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ttp://istore2.in.telstra.com.au/Documents/"/>
    </mc:Choice>
  </mc:AlternateContent>
  <bookViews>
    <workbookView xWindow="-15" yWindow="6435" windowWidth="20730" windowHeight="6480" firstSheet="6" activeTab="6"/>
  </bookViews>
  <sheets>
    <sheet name="Telstra Plus" sheetId="4" state="hidden" r:id="rId1"/>
    <sheet name="TBS" sheetId="5" state="hidden" r:id="rId2"/>
    <sheet name="TBS Dealers" sheetId="7" state="hidden" r:id="rId3"/>
    <sheet name="Dealers triple ticked" sheetId="6" state="hidden" r:id="rId4"/>
    <sheet name="All product codes" sheetId="3" state="hidden" r:id="rId5"/>
    <sheet name="MDM" sheetId="85" r:id="rId6"/>
    <sheet name="Menu" sheetId="8" r:id="rId7"/>
    <sheet name="Key Principles" sheetId="9" r:id="rId8"/>
    <sheet name="TBS &amp; Fixed Menu" sheetId="11" r:id="rId9"/>
    <sheet name="General Rule" sheetId="62" r:id="rId10"/>
    <sheet name="TBS Shift up" sheetId="74" r:id="rId11"/>
    <sheet name="SerAddETC" sheetId="23" r:id="rId12"/>
    <sheet name="Vtech" sheetId="24" r:id="rId13"/>
    <sheet name="Oricom" sheetId="25" r:id="rId14"/>
    <sheet name="Thomson" sheetId="26" r:id="rId15"/>
    <sheet name="Uniden" sheetId="27" r:id="rId16"/>
    <sheet name="Belkin" sheetId="28" r:id="rId17"/>
    <sheet name="Jackson" sheetId="29" r:id="rId18"/>
    <sheet name="Sagemcom" sheetId="66" r:id="rId19"/>
    <sheet name="Phonewords" sheetId="67" r:id="rId20"/>
    <sheet name="TBBFaxOther" sheetId="30" r:id="rId21"/>
    <sheet name="Next G Mobile Menu" sheetId="35" r:id="rId22"/>
    <sheet name="Apple" sheetId="65" r:id="rId23"/>
    <sheet name="Blackberry" sheetId="37" r:id="rId24"/>
    <sheet name="HTC" sheetId="39" r:id="rId25"/>
    <sheet name="Huawei" sheetId="72" r:id="rId26"/>
    <sheet name="LG" sheetId="40" r:id="rId27"/>
    <sheet name="Motorola" sheetId="41" r:id="rId28"/>
    <sheet name="Microsoft + Nokia" sheetId="42" r:id="rId29"/>
    <sheet name="Samsung Mobile" sheetId="44" r:id="rId30"/>
    <sheet name="Sony" sheetId="45" r:id="rId31"/>
    <sheet name="Telstra Mobile" sheetId="46" r:id="rId32"/>
    <sheet name="TMBDataDevice" sheetId="47" r:id="rId33"/>
    <sheet name="Navman Wireless Devices" sheetId="68" r:id="rId34"/>
    <sheet name="Tablet" sheetId="48" r:id="rId35"/>
    <sheet name="Accessories&amp;Other" sheetId="49" r:id="rId36"/>
    <sheet name="Professional services &amp; T-Suite" sheetId="32" r:id="rId37"/>
    <sheet name="TIPT, SIP Connect &amp; Video Confe" sheetId="69" r:id="rId38"/>
    <sheet name="MDN" sheetId="61" r:id="rId39"/>
    <sheet name="OtherEquipment Menu" sheetId="51" r:id="rId40"/>
    <sheet name="Antennas &amp; Patch Leads" sheetId="52" r:id="rId41"/>
    <sheet name="Headsets &amp; Speakers" sheetId="53" r:id="rId42"/>
    <sheet name="OtherTelstraProducts" sheetId="55" r:id="rId43"/>
    <sheet name="ETCs" sheetId="58" r:id="rId44"/>
    <sheet name="TelstraPlusServices" sheetId="54" r:id="rId45"/>
    <sheet name="Adds, Moves &amp; changes" sheetId="56" r:id="rId46"/>
    <sheet name="Other Services" sheetId="57" r:id="rId47"/>
    <sheet name="All Products &amp; Services" sheetId="59" r:id="rId48"/>
    <sheet name="Docusign" sheetId="75" r:id="rId49"/>
    <sheet name="Mobility strategic solutions" sheetId="76" r:id="rId50"/>
    <sheet name="M2M" sheetId="77" r:id="rId51"/>
    <sheet name="MBA" sheetId="78" r:id="rId52"/>
    <sheet name="Sendum" sheetId="79" r:id="rId53"/>
    <sheet name="Fleet Complete" sheetId="80" r:id="rId54"/>
    <sheet name="Professional &amp; consulting serv" sheetId="81" r:id="rId55"/>
    <sheet name="Cloud &amp; IAAS" sheetId="82" r:id="rId56"/>
    <sheet name="Digital Media Solutions" sheetId="83" r:id="rId57"/>
  </sheets>
  <externalReferences>
    <externalReference r:id="rId58"/>
  </externalReferences>
  <definedNames>
    <definedName name="_xlnm._FilterDatabase" localSheetId="47" hidden="1">'All Products &amp; Services'!$A$6:$G$435</definedName>
    <definedName name="IP">[1]Sheet2!$B$2:$B$4</definedName>
    <definedName name="nousers">[1]Sheet2!$A$2:$A$4</definedName>
    <definedName name="Yesno">[1]Sheet2!$C$1:$C$2</definedName>
  </definedNames>
  <calcPr calcId="152511"/>
  <pivotCaches>
    <pivotCache cacheId="0" r:id="rId59"/>
  </pivotCaches>
</workbook>
</file>

<file path=xl/calcChain.xml><?xml version="1.0" encoding="utf-8"?>
<calcChain xmlns="http://schemas.openxmlformats.org/spreadsheetml/2006/main">
  <c r="G1" i="6" l="1"/>
  <c r="J23" i="4"/>
  <c r="H22" i="4"/>
  <c r="I22" i="4"/>
  <c r="J21" i="4"/>
  <c r="H21" i="4" s="1"/>
  <c r="H20" i="4"/>
  <c r="I20" i="4"/>
  <c r="J13" i="4"/>
  <c r="J17" i="4" s="1"/>
  <c r="J16" i="4"/>
  <c r="H16" i="4" s="1"/>
  <c r="J15" i="4"/>
  <c r="H15" i="4"/>
  <c r="H14" i="4"/>
  <c r="I14" i="4" s="1"/>
  <c r="H12" i="4"/>
  <c r="I12" i="4" s="1"/>
  <c r="J10" i="4"/>
  <c r="H10" i="4" s="1"/>
  <c r="H9" i="4"/>
  <c r="I9" i="4"/>
  <c r="J8" i="4"/>
  <c r="H7" i="4"/>
  <c r="I7" i="4"/>
  <c r="J5" i="4"/>
  <c r="H5" i="4" s="1"/>
  <c r="I5" i="4" s="1"/>
  <c r="H4" i="4"/>
  <c r="I4" i="4"/>
  <c r="J3" i="4"/>
  <c r="H3" i="4" s="1"/>
  <c r="H2" i="4"/>
  <c r="I2" i="4" s="1"/>
  <c r="H23" i="4"/>
  <c r="H8" i="4" l="1"/>
  <c r="I8" i="4" s="1"/>
  <c r="H13" i="4"/>
  <c r="I15" i="4"/>
  <c r="I23" i="4"/>
  <c r="I21" i="4"/>
  <c r="H17" i="4"/>
  <c r="I17" i="4"/>
  <c r="I3" i="4"/>
  <c r="I10" i="4"/>
  <c r="I16" i="4"/>
  <c r="I13" i="4"/>
</calcChain>
</file>

<file path=xl/sharedStrings.xml><?xml version="1.0" encoding="utf-8"?>
<sst xmlns="http://schemas.openxmlformats.org/spreadsheetml/2006/main" count="7320" uniqueCount="1913">
  <si>
    <t>Telstra</t>
  </si>
  <si>
    <t>Channel</t>
  </si>
  <si>
    <t>TLS</t>
  </si>
  <si>
    <t>Telstra V9200 DECT Twin</t>
  </si>
  <si>
    <t xml:space="preserve">3M mod ext lead  RJ12/RJ12 </t>
  </si>
  <si>
    <t>300MA 3.6VBLK Plug CLESS BATT</t>
  </si>
  <si>
    <t>Modular wall plate  RJ12 socket</t>
  </si>
  <si>
    <t>Telstra Plus</t>
  </si>
  <si>
    <t xml:space="preserve">Telstra Alcatel-Lucent OmniPCX Office </t>
  </si>
  <si>
    <t xml:space="preserve">Telstra Alcatel-Lucent OmniPCX Office Compact </t>
  </si>
  <si>
    <t>Telstra Aastra BP Compact</t>
  </si>
  <si>
    <t>Telstra Aastra BP 50</t>
  </si>
  <si>
    <t>Telstra Aastra BP 250</t>
  </si>
  <si>
    <t>Telstra Aastra BP 128i</t>
  </si>
  <si>
    <t>LG-Nortel Aria 24</t>
  </si>
  <si>
    <t>LG-Nortel Aria 130c</t>
  </si>
  <si>
    <t>LG-Nortel Aria 300e</t>
  </si>
  <si>
    <t>LG-Nortel iPECS 50</t>
  </si>
  <si>
    <t>LG-Nortel iPECS 100</t>
  </si>
  <si>
    <t>LG-Nortel iPECS 300</t>
  </si>
  <si>
    <t>LG-Nortel iPECS 600</t>
  </si>
  <si>
    <t>Mitel 3300</t>
  </si>
  <si>
    <t>Mitel 3000</t>
  </si>
  <si>
    <t>NEC Topaz</t>
  </si>
  <si>
    <t>NEC SV8100</t>
  </si>
  <si>
    <t>NEC SV8300</t>
  </si>
  <si>
    <t>Nortel BCM50</t>
  </si>
  <si>
    <t>Nortel BCM450</t>
  </si>
  <si>
    <t>Panasonic TDA30</t>
  </si>
  <si>
    <t>Panasonic NCP1000</t>
  </si>
  <si>
    <t>Panasonic TDE200</t>
  </si>
  <si>
    <t>Panasonic TDE600</t>
  </si>
  <si>
    <t>Samsung OfficeServ OS7030</t>
  </si>
  <si>
    <t xml:space="preserve">Samsung OfficeServ OS7100 </t>
  </si>
  <si>
    <t xml:space="preserve">Samsung OfficeServ OS7200 </t>
  </si>
  <si>
    <t xml:space="preserve">Samsung OfficeServ OS7400 </t>
  </si>
  <si>
    <t>ShoreTel</t>
  </si>
  <si>
    <t>Custom Networking</t>
  </si>
  <si>
    <t>Custom Networking
After Hours</t>
  </si>
  <si>
    <t>Custom Networking
Additional PC</t>
  </si>
  <si>
    <t xml:space="preserve">Custom Networking
After Hours Additional PC </t>
  </si>
  <si>
    <t>Advanced Networking</t>
  </si>
  <si>
    <t xml:space="preserve">Advanced Networking
After Hours            </t>
  </si>
  <si>
    <t>Advanced Networking
Additional PC          </t>
  </si>
  <si>
    <t xml:space="preserve">Advanced Networking 
After Hours Additional PC         </t>
  </si>
  <si>
    <t>IT Services on Demand</t>
  </si>
  <si>
    <t>IT Services on Demand
After Hours</t>
  </si>
  <si>
    <t>IT Services on Demand
Additional 30 minutes</t>
  </si>
  <si>
    <t>IT Services on Demand
After Hours Additional 30 min</t>
  </si>
  <si>
    <t>IT Services on Demand
IT Project Fee</t>
  </si>
  <si>
    <t>IT Services on Demand
After Hours IT Project Fee</t>
  </si>
  <si>
    <t>IT Equipment Fee</t>
  </si>
  <si>
    <t>Remote Assistance</t>
  </si>
  <si>
    <t>Remote Assistance
After Hours              </t>
  </si>
  <si>
    <t>Remote Assistance
Additional 6 minutes</t>
  </si>
  <si>
    <t>Remote Assistance
After Hours Additional 6 min</t>
  </si>
  <si>
    <r>
      <t>Cisco Extended Warranty 
Model Equipment Type, Warranty 
(e.g. Model 857w 8x5xNDB Onsite</t>
    </r>
    <r>
      <rPr>
        <i/>
        <sz val="10"/>
        <rFont val="Arial"/>
        <family val="2"/>
      </rPr>
      <t>)</t>
    </r>
  </si>
  <si>
    <t>Business Support Bundle
Credit Offer</t>
  </si>
  <si>
    <t>*note - TAG code is BTAG16</t>
  </si>
  <si>
    <t>ABSCNW</t>
  </si>
  <si>
    <t>ABSANW</t>
  </si>
  <si>
    <t>ABSITD</t>
  </si>
  <si>
    <t>ABSREM</t>
  </si>
  <si>
    <t>ABSCXW</t>
  </si>
  <si>
    <t>BSCONF</t>
  </si>
  <si>
    <t>New Code</t>
  </si>
  <si>
    <t>Code Type</t>
  </si>
  <si>
    <t>PCMS code</t>
  </si>
  <si>
    <t xml:space="preserve">GL Account </t>
  </si>
  <si>
    <t>Literal</t>
  </si>
  <si>
    <t>QTY</t>
  </si>
  <si>
    <t>Price</t>
  </si>
  <si>
    <t>Price (exc. GST)</t>
  </si>
  <si>
    <t>GST</t>
  </si>
  <si>
    <t>Price (inc. GST</t>
  </si>
  <si>
    <t>N</t>
  </si>
  <si>
    <t>$insert</t>
  </si>
  <si>
    <t>$excl.GST price</t>
  </si>
  <si>
    <t>Price could be reduced for partial delivery.</t>
  </si>
  <si>
    <t>Variable</t>
  </si>
  <si>
    <t>$200 (non GST impacting)</t>
  </si>
  <si>
    <t>Winback marketing campaign.</t>
  </si>
  <si>
    <t>There are five service packages to choose from, which include:</t>
  </si>
  <si>
    <t>Billing</t>
  </si>
  <si>
    <t>Yes</t>
  </si>
  <si>
    <t>Once off  ETC's incurred on services moving to All-4-Biz</t>
  </si>
  <si>
    <t>Once off MRO costs for ETC's incurred on services moving to All-4-Biz</t>
  </si>
  <si>
    <t>Repairs made to existing handsets</t>
  </si>
  <si>
    <t>Service calls for TBS equipment</t>
  </si>
  <si>
    <t>Virtual receptionist</t>
  </si>
  <si>
    <t>TBB contracts do not need cancelling when consolidated to the A4B account</t>
  </si>
  <si>
    <t>relocation charges when coming to Telstra from a competitor</t>
  </si>
  <si>
    <t>relocation charges from one site to another</t>
  </si>
  <si>
    <t>relocation charges within the same site</t>
  </si>
  <si>
    <t>Service call by third party</t>
  </si>
  <si>
    <t>Service call by Telstra Plus</t>
  </si>
  <si>
    <t>CABLING and infrastructure rollout from Telstra Network to customers premises</t>
  </si>
  <si>
    <t>CABLING and infrastructure beyond network ie internal building cabling</t>
  </si>
  <si>
    <t>Approval Rule of Thumb</t>
  </si>
  <si>
    <t>Conditional Approval</t>
  </si>
  <si>
    <t>Billed directly to invoice</t>
  </si>
  <si>
    <t>Note*** this list should not be downloaded as it will be updated regularly</t>
  </si>
  <si>
    <t>When considering eligibility all criteria needs to be reviewed ie some items may have conflicting eligibility depdending on the purchase channel.  Ie service calls are approved only when its Telstra Plus</t>
  </si>
  <si>
    <t>Customised Billing solution</t>
  </si>
  <si>
    <t>1. Custom Networking is provided onsite at the customer premises by an IT technician who will customise the Business Broadband modem/router configuration and set-up the customer's computer network configuration settings for internet mail, browsing and wi-fi setup.  The package includes configuration of the first *3 PCs.  Additional PCs can be configured for an additional fee.  # A total of 10 PCs can be configured, after which time additional PCs are configured under pricing of IT Services on Demand.</t>
  </si>
  <si>
    <t>2. Advanced Networking extends the Custom Networking service to include professional setup of router to 1x Server for up to *3 PCs. #A total of 10 PCs can be configured, after which time additional PCs are configured under pricing of IT Services on Demand.</t>
  </si>
  <si>
    <t>3. Cisco Extended Warranty Support offers the customer an annual hardware and software warranty and break-fix service for selected Cisco broadband router equipment (Cisco 857,877 &amp; 1812 routers), extending the basic manufacturers warranty period beyond 90 days. In essence, this is the Cisco SmartNet 12 month warranty.</t>
  </si>
  <si>
    <t>4. IT Services on Demand provides the customer with customised IT Support (e.g. setup of VPN &amp; Business Extras (Business Security etc). It also includes ability for acquisition of computer peripherals 'incidentals' such as patch cables) which may be required to complete work at premises.</t>
  </si>
  <si>
    <t>5. Remote Assistance provides the customer with IT support via telephone and internet access to the customer's network equipment at their premises and other IT related support identified</t>
  </si>
  <si>
    <t>* For customers requiring an onsite installation of their TBB ADSL service (SIK/RSIK), a $200.00 (incl.GST) onsite installation fee applies. </t>
  </si>
  <si>
    <t># Hours of service are 8:00am to 5:00pm AEST, Monday to Friday, excluding public holidays. After hours Business Support is at the discretion of Telstra Plus and charged at a premium.</t>
  </si>
  <si>
    <t>Telstra Business Phone Systems - Selector Tool</t>
  </si>
  <si>
    <t>Phone System</t>
  </si>
  <si>
    <t>Prefered Brand</t>
  </si>
  <si>
    <t>Number of Users</t>
  </si>
  <si>
    <t>IP Capability</t>
  </si>
  <si>
    <t>Wireless handsets</t>
  </si>
  <si>
    <t>Integration into Outlook</t>
  </si>
  <si>
    <t>Integration into Databases</t>
  </si>
  <si>
    <t>Alcatel-Lucent</t>
  </si>
  <si>
    <t>Aastra</t>
  </si>
  <si>
    <t>LG-Nortel</t>
  </si>
  <si>
    <t>Mitel</t>
  </si>
  <si>
    <t>NEC</t>
  </si>
  <si>
    <t>Nortel</t>
  </si>
  <si>
    <t>Panasonic</t>
  </si>
  <si>
    <t>Samsung</t>
  </si>
  <si>
    <t>competitor ETC's</t>
  </si>
  <si>
    <t>Accredited Partners by Geozone</t>
  </si>
  <si>
    <t>Status of application</t>
  </si>
  <si>
    <t>Geozone</t>
  </si>
  <si>
    <t>Geozone actual</t>
  </si>
  <si>
    <t>Type</t>
  </si>
  <si>
    <t>HD / BP / Fixed code</t>
  </si>
  <si>
    <t>Premise code</t>
  </si>
  <si>
    <t>Partner Name</t>
  </si>
  <si>
    <t>State</t>
  </si>
  <si>
    <t>Accredited In</t>
  </si>
  <si>
    <t>Contract delivered</t>
  </si>
  <si>
    <t>Contract Signed</t>
  </si>
  <si>
    <t>ACCREDITED</t>
  </si>
  <si>
    <t>NSW-M-1</t>
  </si>
  <si>
    <t>EASTERN SUBURBS SYDNEY</t>
  </si>
  <si>
    <t>DLR</t>
  </si>
  <si>
    <t>LNG00</t>
  </si>
  <si>
    <t>AFA7</t>
  </si>
  <si>
    <t>AAA COMMUNICATIONS PTY LTD</t>
  </si>
  <si>
    <t>NSW</t>
  </si>
  <si>
    <t>TOTAL SOLUTION</t>
  </si>
  <si>
    <t>P</t>
  </si>
  <si>
    <t>LSM00</t>
  </si>
  <si>
    <t>KT9X</t>
  </si>
  <si>
    <t>TELESTAR COMMUNICATIONS</t>
  </si>
  <si>
    <t>NSW-M-10</t>
  </si>
  <si>
    <t>SYDNEY CITY</t>
  </si>
  <si>
    <t>LBU02</t>
  </si>
  <si>
    <t>AAA7</t>
  </si>
  <si>
    <t>CDM COMMUNICATIONS - NSW</t>
  </si>
  <si>
    <t>LVP54</t>
  </si>
  <si>
    <t>AEWV</t>
  </si>
  <si>
    <t>BOXER COMMUNICATIONS</t>
  </si>
  <si>
    <t>NSW-M-11</t>
  </si>
  <si>
    <t>UPPER NORTH SHORE AND NORTHERN BEACHES SYDNEY</t>
  </si>
  <si>
    <t>LWT00</t>
  </si>
  <si>
    <t>ALKJ</t>
  </si>
  <si>
    <t>LEADING EDGE GROUP - CALL CENTRE</t>
  </si>
  <si>
    <t>EMA01</t>
  </si>
  <si>
    <t>A3MW</t>
  </si>
  <si>
    <t>TLS HORNSBY</t>
  </si>
  <si>
    <t>NSW-M-3</t>
  </si>
  <si>
    <t>HILLS AND NORTHERN DISTRICTS SYDNEY</t>
  </si>
  <si>
    <t>TXT00</t>
  </si>
  <si>
    <t>AJW9</t>
  </si>
  <si>
    <t>TLS CARLINGFORD COURT (IMPULSE CONNECT)</t>
  </si>
  <si>
    <t>TBC</t>
  </si>
  <si>
    <t>TXU00</t>
  </si>
  <si>
    <t>AK47</t>
  </si>
  <si>
    <t>TELSTRA BUSINESS CENTRE HILLS &amp; NORTHERN DISTRICTS SYDNEY</t>
  </si>
  <si>
    <t>NSW-M-5</t>
  </si>
  <si>
    <t>LOWER NORTH SHORE SYDNEY</t>
  </si>
  <si>
    <t>LVB00</t>
  </si>
  <si>
    <t>JAR6</t>
  </si>
  <si>
    <t>VOICEPLUS</t>
  </si>
  <si>
    <t>LYA10</t>
  </si>
  <si>
    <t>A3MQ</t>
  </si>
  <si>
    <t>TELCO GROUP AUSTRALIA - NSW</t>
  </si>
  <si>
    <t>TUR00</t>
  </si>
  <si>
    <t>A9LP</t>
  </si>
  <si>
    <t>TLS NORTH SYDNEY</t>
  </si>
  <si>
    <t>TUR01</t>
  </si>
  <si>
    <t>ATRY</t>
  </si>
  <si>
    <t>TELSTRA BUSINESS CENTRE LOWER NORTH SHORE SYDNEY</t>
  </si>
  <si>
    <t>NSW-M-6</t>
  </si>
  <si>
    <t>PARRAMATTA AND WEST SYDNEY</t>
  </si>
  <si>
    <t>LHG00</t>
  </si>
  <si>
    <t>A9M4</t>
  </si>
  <si>
    <t>PARRACOM COMMUNICATIONS</t>
  </si>
  <si>
    <t>TLH00</t>
  </si>
  <si>
    <t>A369</t>
  </si>
  <si>
    <t>TLS MERRYLANDS</t>
  </si>
  <si>
    <t>TLH03</t>
  </si>
  <si>
    <t>ATDU</t>
  </si>
  <si>
    <t>TELSTRA BUSINESS CENTRE WEST SYDNEY</t>
  </si>
  <si>
    <t>TLH05</t>
  </si>
  <si>
    <t>AVME</t>
  </si>
  <si>
    <t>TELSTRA BUSINESS CENTRE HAWKESBURY NEPEAN</t>
  </si>
  <si>
    <t>(blank)</t>
  </si>
  <si>
    <t>NSW-M-7</t>
  </si>
  <si>
    <t>SOUTH SYDNEY</t>
  </si>
  <si>
    <t>LDG27</t>
  </si>
  <si>
    <t>AD7V</t>
  </si>
  <si>
    <t>NTS BUSINESS COMMUNICATIONS</t>
  </si>
  <si>
    <t>NSW-M-8</t>
  </si>
  <si>
    <t>SOUTH WEST SYDNEY</t>
  </si>
  <si>
    <t>TVN01</t>
  </si>
  <si>
    <t>ADVL</t>
  </si>
  <si>
    <t>TLS MACARTHUR</t>
  </si>
  <si>
    <t>TVN03</t>
  </si>
  <si>
    <t>ATT3</t>
  </si>
  <si>
    <t>TELSTRA BUSINESS CENTRE SOUTH WEST SYDNEY</t>
  </si>
  <si>
    <t>NSW-M-9</t>
  </si>
  <si>
    <t>STRATHFIELD/BURWOOD SYDNEY</t>
  </si>
  <si>
    <t>TVT00</t>
  </si>
  <si>
    <t>AEKM</t>
  </si>
  <si>
    <t>TLS RHODES</t>
  </si>
  <si>
    <t>TVT02</t>
  </si>
  <si>
    <t>ATDN</t>
  </si>
  <si>
    <t>TELSTRA BUSINESS CENTRE HOMEBUSH</t>
  </si>
  <si>
    <t>NSW-R-1</t>
  </si>
  <si>
    <t>CENTRAL COAST &amp; HUNTER VALLEY (TCW)</t>
  </si>
  <si>
    <t>AIM00</t>
  </si>
  <si>
    <t>AJDY</t>
  </si>
  <si>
    <t>MI COMMUNICATIONS</t>
  </si>
  <si>
    <t>TEM00</t>
  </si>
  <si>
    <t>AHKU</t>
  </si>
  <si>
    <t>TLS EAST MAITLAND</t>
  </si>
  <si>
    <t>TEM01</t>
  </si>
  <si>
    <t>ARUY</t>
  </si>
  <si>
    <t>TELSTRA BUSINESS CENTRE HUNTER</t>
  </si>
  <si>
    <t>TEM03</t>
  </si>
  <si>
    <t>AVH7</t>
  </si>
  <si>
    <t>TELSTRA BUSINESS CENTRE CENTRAL COAST</t>
  </si>
  <si>
    <t>NSW-R-2</t>
  </si>
  <si>
    <t>FAR NORTH COAST NSW (TCW)</t>
  </si>
  <si>
    <t>LCJ00</t>
  </si>
  <si>
    <t>ARN9</t>
  </si>
  <si>
    <t>COASTAL VOICE &amp; DATA</t>
  </si>
  <si>
    <t>TVG00</t>
  </si>
  <si>
    <t>ACYV</t>
  </si>
  <si>
    <t>TLS BALLINA</t>
  </si>
  <si>
    <t>NSW-R-4</t>
  </si>
  <si>
    <t>ILLAWARRA (TCW)</t>
  </si>
  <si>
    <t>LAQ00</t>
  </si>
  <si>
    <t>8WA3</t>
  </si>
  <si>
    <t>ACCENT COMMUNICATIONS</t>
  </si>
  <si>
    <t>TVX00</t>
  </si>
  <si>
    <t>AEMX</t>
  </si>
  <si>
    <t>TLS NOWRA</t>
  </si>
  <si>
    <t>NSW-R-5</t>
  </si>
  <si>
    <t>MID NORTH COAST NSW (TCW)</t>
  </si>
  <si>
    <t>LSO00</t>
  </si>
  <si>
    <t>44HX</t>
  </si>
  <si>
    <t>FETTELL COMMUNICATIONS</t>
  </si>
  <si>
    <t>TAT00</t>
  </si>
  <si>
    <t>ATV3</t>
  </si>
  <si>
    <t>TLS COFFS HARBOUR</t>
  </si>
  <si>
    <t>TTL00</t>
  </si>
  <si>
    <t>A4RW</t>
  </si>
  <si>
    <t>TLS PORT MACQUARIE ([T-LIFE] PORT MACQUARIE)</t>
  </si>
  <si>
    <t>TTL02</t>
  </si>
  <si>
    <t>AVKC</t>
  </si>
  <si>
    <t>TELSTRA BUSINESS CENTRE PORT MACQUARIE</t>
  </si>
  <si>
    <t xml:space="preserve"> </t>
  </si>
  <si>
    <t>TAT01</t>
  </si>
  <si>
    <t>AVKA</t>
  </si>
  <si>
    <t>TELSTRA BUSINESS CENTRE COFFS COAST</t>
  </si>
  <si>
    <t>NSW-R-6</t>
  </si>
  <si>
    <t>NEW ENGLAND / NORTH WEST NSW (TCW)</t>
  </si>
  <si>
    <t>EMH00</t>
  </si>
  <si>
    <t>ANFW</t>
  </si>
  <si>
    <t>TLS TAMWORTH</t>
  </si>
  <si>
    <t>TLL02</t>
  </si>
  <si>
    <t>ARUW</t>
  </si>
  <si>
    <t>TELSTRA BUSINESS CENTRE NORTH NSW</t>
  </si>
  <si>
    <t>NSW-R-7</t>
  </si>
  <si>
    <t>NEWCASTLE (TCW)</t>
  </si>
  <si>
    <t>LGA00</t>
  </si>
  <si>
    <t>A9W7</t>
  </si>
  <si>
    <t>MODCOMS VOICE DATA MOBILITY PTY LTD</t>
  </si>
  <si>
    <t>LVP33</t>
  </si>
  <si>
    <t>APDD</t>
  </si>
  <si>
    <t>THE XEROX BUSINESS CENTRE - NSW</t>
  </si>
  <si>
    <t>TWJ00</t>
  </si>
  <si>
    <t>AP4J</t>
  </si>
  <si>
    <t>TLS GLENDALE</t>
  </si>
  <si>
    <t>NT-R-10</t>
  </si>
  <si>
    <t>NORTHERN TERRITORY (TCW)</t>
  </si>
  <si>
    <t>TTV00</t>
  </si>
  <si>
    <t>A4WG</t>
  </si>
  <si>
    <t>TLS DARWIN</t>
  </si>
  <si>
    <t>NT</t>
  </si>
  <si>
    <t>TTV02</t>
  </si>
  <si>
    <t>ATDT</t>
  </si>
  <si>
    <t>TELSTRA BUSINESS CENTRE NORTHERN TERRITORY</t>
  </si>
  <si>
    <t>QLD-M-1</t>
  </si>
  <si>
    <t>CBD BRISBANE</t>
  </si>
  <si>
    <t>HOC01</t>
  </si>
  <si>
    <t>LAAR</t>
  </si>
  <si>
    <t>FONE ZONE (QLD CORPORATE)</t>
  </si>
  <si>
    <t>QLD</t>
  </si>
  <si>
    <t>HOC44</t>
  </si>
  <si>
    <t>AHMY</t>
  </si>
  <si>
    <t>ONE ZERO SOUTH BRISBANE</t>
  </si>
  <si>
    <t>LYA02</t>
  </si>
  <si>
    <t>A3MR</t>
  </si>
  <si>
    <t>TELCO GROUP AUSTRALIA - QLD</t>
  </si>
  <si>
    <t>EMU00</t>
  </si>
  <si>
    <t>AFTM</t>
  </si>
  <si>
    <t>TLS HELENSVALE</t>
  </si>
  <si>
    <t>TWQO2</t>
  </si>
  <si>
    <t>ATDP</t>
  </si>
  <si>
    <t>TELSTRA BUSINESS CENTRE GOLDCOAST</t>
  </si>
  <si>
    <t>QLD-M-2</t>
  </si>
  <si>
    <t>EAST BRISBANE</t>
  </si>
  <si>
    <t>BQC01</t>
  </si>
  <si>
    <t>AFWH</t>
  </si>
  <si>
    <t>STAR 21 PTY LTD - QLD</t>
  </si>
  <si>
    <t>CTN00</t>
  </si>
  <si>
    <t>ALFU</t>
  </si>
  <si>
    <t>CONNECT TEL NORTH</t>
  </si>
  <si>
    <t>KAS00</t>
  </si>
  <si>
    <t>AHWW</t>
  </si>
  <si>
    <t>TALK EZY GROUP</t>
  </si>
  <si>
    <t>TXV00</t>
  </si>
  <si>
    <t>AA9D</t>
  </si>
  <si>
    <t>TLS VICTORIA POINT</t>
  </si>
  <si>
    <t>TXV01</t>
  </si>
  <si>
    <t>AVAJ</t>
  </si>
  <si>
    <t>TELSTRA BUSINESS CENTRE BRISBANE EAST</t>
  </si>
  <si>
    <t>QLD-M-3</t>
  </si>
  <si>
    <t>NORTH BRISBANE</t>
  </si>
  <si>
    <t>CTN01</t>
  </si>
  <si>
    <t>AVLW</t>
  </si>
  <si>
    <t>TELSTRA BUSINESS CENTRE BRISBANE NORTH</t>
  </si>
  <si>
    <t>QLD-R-1</t>
  </si>
  <si>
    <t>CENTRAL QUEENSLAND (TCW)</t>
  </si>
  <si>
    <t>LFE06</t>
  </si>
  <si>
    <t>AP77</t>
  </si>
  <si>
    <t>LEADING EDGE TELECOMS YEPPOON</t>
  </si>
  <si>
    <t>QLD-R-2</t>
  </si>
  <si>
    <t>FAR NORTH QUEENSLAND (TCW)</t>
  </si>
  <si>
    <t>LJS00</t>
  </si>
  <si>
    <t>AUJC</t>
  </si>
  <si>
    <t>EZYCOM SOLUTIONS CAIRNS</t>
  </si>
  <si>
    <t>NTD14</t>
  </si>
  <si>
    <t>ARMC</t>
  </si>
  <si>
    <t>NATIONAL TELEPHONE &amp; DATA (CAIRNS)</t>
  </si>
  <si>
    <t>QLD-R-3</t>
  </si>
  <si>
    <t>GOLD COAST (TCW)</t>
  </si>
  <si>
    <t>FAC00</t>
  </si>
  <si>
    <t>APVX</t>
  </si>
  <si>
    <t>AIM COMMUNICATIONS PTY LTD</t>
  </si>
  <si>
    <t>TVU00</t>
  </si>
  <si>
    <t>AEKP</t>
  </si>
  <si>
    <t>TLS ROBINA</t>
  </si>
  <si>
    <t>QLD-R-7</t>
  </si>
  <si>
    <t>SUNSHINE COAST (TCW)</t>
  </si>
  <si>
    <t>TVY00</t>
  </si>
  <si>
    <t>AENU</t>
  </si>
  <si>
    <t>TLS CALOUNDRA</t>
  </si>
  <si>
    <t>TVY02</t>
  </si>
  <si>
    <t>ARUX</t>
  </si>
  <si>
    <t>TELSTRA BUSINESS CENTRE SUNSHINE COAST</t>
  </si>
  <si>
    <t>QLD-R-8</t>
  </si>
  <si>
    <t>WIDE BAY (TCW)</t>
  </si>
  <si>
    <t>NTD09</t>
  </si>
  <si>
    <t>ARM3</t>
  </si>
  <si>
    <t>NATIONAL TELEPHONE AND DATA (BUNDABERG)</t>
  </si>
  <si>
    <t>SA-M-1</t>
  </si>
  <si>
    <t>ADELAIDE NORTH</t>
  </si>
  <si>
    <t>TWA00</t>
  </si>
  <si>
    <t>AEVJ</t>
  </si>
  <si>
    <t>TLS WEST LAKES</t>
  </si>
  <si>
    <t>SA</t>
  </si>
  <si>
    <t>SA-M-2</t>
  </si>
  <si>
    <t>ADELAIDE SOUTH</t>
  </si>
  <si>
    <t>BQC04</t>
  </si>
  <si>
    <t>AFWP</t>
  </si>
  <si>
    <t>STAR 21 PTY LTD - SA</t>
  </si>
  <si>
    <t>WIR00</t>
  </si>
  <si>
    <t>AEJ7</t>
  </si>
  <si>
    <t>WIRELESS COMMUNICATIONS</t>
  </si>
  <si>
    <t>TLP00</t>
  </si>
  <si>
    <t>KXX3</t>
  </si>
  <si>
    <t>TLS NORWOOD</t>
  </si>
  <si>
    <t>TSJ00</t>
  </si>
  <si>
    <t>A3FW</t>
  </si>
  <si>
    <t>TLS UNLEY</t>
  </si>
  <si>
    <t>SA-R-2</t>
  </si>
  <si>
    <t>SOUTH AUSTRALIA SOUTH (TCW)</t>
  </si>
  <si>
    <t>TVF00</t>
  </si>
  <si>
    <t>AL3Y</t>
  </si>
  <si>
    <t>TLS MT BARKER</t>
  </si>
  <si>
    <t>TXE00</t>
  </si>
  <si>
    <t>AHRU</t>
  </si>
  <si>
    <t>TLS MURRAY BRIDGE</t>
  </si>
  <si>
    <t>TAS-R-3</t>
  </si>
  <si>
    <t>HOBART &amp; SOUTHERN TASMANIA (TCW)</t>
  </si>
  <si>
    <t>MAL00</t>
  </si>
  <si>
    <t>67YH</t>
  </si>
  <si>
    <t>TOTAL COMMUNICATIONS HOBART</t>
  </si>
  <si>
    <t>TAS</t>
  </si>
  <si>
    <t>TPS00</t>
  </si>
  <si>
    <t>AME4</t>
  </si>
  <si>
    <t>TLS GLENORCHY</t>
  </si>
  <si>
    <t>TAS-R-4</t>
  </si>
  <si>
    <t>NORTHERN TASMANIA (TCW)</t>
  </si>
  <si>
    <t>TTX00</t>
  </si>
  <si>
    <t>A4YX</t>
  </si>
  <si>
    <t>TLS DEVONPORT</t>
  </si>
  <si>
    <t>TTX01</t>
  </si>
  <si>
    <t>AVD3</t>
  </si>
  <si>
    <t>TELSTRA BUSINESS CENTRE NORTHERN TASMANIA</t>
  </si>
  <si>
    <t>VIC-M-1</t>
  </si>
  <si>
    <t>BAYSIDE AND SOUTH EAST MELBOURNE</t>
  </si>
  <si>
    <t>ABC00</t>
  </si>
  <si>
    <t>AD47</t>
  </si>
  <si>
    <t>CANNECTIVE SOLUTIONS</t>
  </si>
  <si>
    <t>VIC</t>
  </si>
  <si>
    <t>GBC00</t>
  </si>
  <si>
    <t>AL34</t>
  </si>
  <si>
    <t>GATEWAY BUSINESS COMMUNICATIONS</t>
  </si>
  <si>
    <t>LDG30</t>
  </si>
  <si>
    <t>AD9C</t>
  </si>
  <si>
    <t>ONE BLUE</t>
  </si>
  <si>
    <t>LTF00</t>
  </si>
  <si>
    <t>AE3D</t>
  </si>
  <si>
    <t>FOCUS COMMUNICATIONS</t>
  </si>
  <si>
    <t>TSC00</t>
  </si>
  <si>
    <t>A3AK</t>
  </si>
  <si>
    <t>`</t>
  </si>
  <si>
    <t>VIC-M-2</t>
  </si>
  <si>
    <t>INNER CITY NORTH MELBOURNE</t>
  </si>
  <si>
    <t>LSK00</t>
  </si>
  <si>
    <t>H3LR</t>
  </si>
  <si>
    <t>SCHEPISI COMMUNICATIONS PTY LTD</t>
  </si>
  <si>
    <t>EMX00</t>
  </si>
  <si>
    <t>AV4K</t>
  </si>
  <si>
    <t>TELSTRA BUSINESS CENTRE MELBOURNE CITY</t>
  </si>
  <si>
    <t>VIC-M-3</t>
  </si>
  <si>
    <t>INNER CITY SOUTH MELBOURNE</t>
  </si>
  <si>
    <t>MIC00</t>
  </si>
  <si>
    <t>PW46</t>
  </si>
  <si>
    <t>SOLVE COMMUNICATIONS - VIC</t>
  </si>
  <si>
    <t>TLX00</t>
  </si>
  <si>
    <t>KWRQ</t>
  </si>
  <si>
    <t>TLS MALVERN</t>
  </si>
  <si>
    <t>TPM00</t>
  </si>
  <si>
    <t>ANFV</t>
  </si>
  <si>
    <t>TLS PORT MELBOURNE</t>
  </si>
  <si>
    <t>TPM01</t>
  </si>
  <si>
    <t>ATDL</t>
  </si>
  <si>
    <t>TELSTRA BUSINESS CENTRE MELBOURNE SOUTH</t>
  </si>
  <si>
    <t>VIC-M-4</t>
  </si>
  <si>
    <t>INNER EAST MELBOURNE</t>
  </si>
  <si>
    <t>BQC00</t>
  </si>
  <si>
    <t>AFWF</t>
  </si>
  <si>
    <t>STAR 21 PTY LTD - VIC</t>
  </si>
  <si>
    <t>LBU01</t>
  </si>
  <si>
    <t>AADE</t>
  </si>
  <si>
    <t>CDM COMMUNICATIONS - VIC</t>
  </si>
  <si>
    <t>LJD00</t>
  </si>
  <si>
    <t>ADCA</t>
  </si>
  <si>
    <t>TOTAL COMMUNICATIONS</t>
  </si>
  <si>
    <t>LYA00+01+04</t>
  </si>
  <si>
    <t>A3MU</t>
  </si>
  <si>
    <t>TELCO GROUP AUSTRALIA - VIC</t>
  </si>
  <si>
    <t>TLX11</t>
  </si>
  <si>
    <t>ATRW</t>
  </si>
  <si>
    <t>TELSTRA BUSINESS CENTRE MELBOURNE EAST</t>
  </si>
  <si>
    <t>VIC-M-5</t>
  </si>
  <si>
    <t>INNER WEST MELBOURNE</t>
  </si>
  <si>
    <t>FOV00</t>
  </si>
  <si>
    <t>AAYD</t>
  </si>
  <si>
    <t>OVATION COMMUNICATIONS</t>
  </si>
  <si>
    <t>TVZ00</t>
  </si>
  <si>
    <t>AENR</t>
  </si>
  <si>
    <t>TLS MARKETPLACE (SUNSHINE)</t>
  </si>
  <si>
    <t>TVZ01</t>
  </si>
  <si>
    <t>ATT7</t>
  </si>
  <si>
    <t>TELSTRA BUSINESS CENTRE WEST MELBOURNE</t>
  </si>
  <si>
    <t>VIC-M-6</t>
  </si>
  <si>
    <t>OUTER EAST MELBOURNE</t>
  </si>
  <si>
    <t>PBK00</t>
  </si>
  <si>
    <t>ARJ3</t>
  </si>
  <si>
    <t>TLS STUD PARK</t>
  </si>
  <si>
    <t>VIC-M-7</t>
  </si>
  <si>
    <t>OUTER NORTH MELBOURNE</t>
  </si>
  <si>
    <t>TVP00</t>
  </si>
  <si>
    <t>AE3A</t>
  </si>
  <si>
    <t>TLS EPPING</t>
  </si>
  <si>
    <t>TVP01</t>
  </si>
  <si>
    <t>ATT4</t>
  </si>
  <si>
    <t>TELSTRA BUSINESS CENTRE OUTER NORTH MELBOURNE</t>
  </si>
  <si>
    <t>VIC-M-9</t>
  </si>
  <si>
    <t>OUTER WEST MELBOURNE</t>
  </si>
  <si>
    <t>LSN00</t>
  </si>
  <si>
    <t>AE3H</t>
  </si>
  <si>
    <t>1 STEP COMUNICATIONS</t>
  </si>
  <si>
    <t>TLY00</t>
  </si>
  <si>
    <t>LAA7</t>
  </si>
  <si>
    <t>TLS MOONEE PONDS</t>
  </si>
  <si>
    <t>TYW00</t>
  </si>
  <si>
    <t>AKMN</t>
  </si>
  <si>
    <t>TELSTRA LICENSED SHOP WATERGARDENS</t>
  </si>
  <si>
    <t>TLS - Watergardens</t>
  </si>
  <si>
    <t>VIC-R-1</t>
  </si>
  <si>
    <t>CENTRAL VIC (TCW)</t>
  </si>
  <si>
    <t>TLM00</t>
  </si>
  <si>
    <t>LA71</t>
  </si>
  <si>
    <t>TLS BENDIGO</t>
  </si>
  <si>
    <t>VIC-R-2</t>
  </si>
  <si>
    <t>FRANKSTON &amp; MORNINGTON PENINSULA (TCW)</t>
  </si>
  <si>
    <t>LRC00</t>
  </si>
  <si>
    <t>AANM</t>
  </si>
  <si>
    <t>TELEPHONE TECHNOLOGIES PTY. LTD.</t>
  </si>
  <si>
    <t>TVM00</t>
  </si>
  <si>
    <t>ADPD</t>
  </si>
  <si>
    <t>TLS MORNINGTON</t>
  </si>
  <si>
    <t>TVM02</t>
  </si>
  <si>
    <t>ATDR</t>
  </si>
  <si>
    <t>software on TBS</t>
  </si>
  <si>
    <t>1800 service</t>
  </si>
  <si>
    <t>service upfront charge</t>
  </si>
  <si>
    <t>only the upfront charges can be offset by the LB fund</t>
  </si>
  <si>
    <t>YES</t>
  </si>
  <si>
    <t>NO</t>
  </si>
  <si>
    <t>CONDITIONAL APPROVAL</t>
  </si>
  <si>
    <t>TELSTRA BUSINESS CENTRE PENINSULA</t>
  </si>
  <si>
    <t>VIC-R-3</t>
  </si>
  <si>
    <t>GEELONG (TCW)</t>
  </si>
  <si>
    <t>LWE00</t>
  </si>
  <si>
    <t>AEJM</t>
  </si>
  <si>
    <t>CONNECT TEL</t>
  </si>
  <si>
    <t>TLS00</t>
  </si>
  <si>
    <t>LA8H</t>
  </si>
  <si>
    <t>TLS WAURN PONDS</t>
  </si>
  <si>
    <t>VIC-R-4</t>
  </si>
  <si>
    <t>GIPPSLAND (TCW)</t>
  </si>
  <si>
    <t>TXD00</t>
  </si>
  <si>
    <t>AHRE</t>
  </si>
  <si>
    <t>TLS PAKENHAM</t>
  </si>
  <si>
    <t>TXD01</t>
  </si>
  <si>
    <t>ATT9</t>
  </si>
  <si>
    <t>TELSTRA BUSINESS CENTRE GIPPSLAND</t>
  </si>
  <si>
    <t>VIC-R-7</t>
  </si>
  <si>
    <t>NORTHERN VIC (TCW)</t>
  </si>
  <si>
    <t>ENB00</t>
  </si>
  <si>
    <t>A3AJ</t>
  </si>
  <si>
    <t>TLS SHEPPARTON</t>
  </si>
  <si>
    <t>TVL00</t>
  </si>
  <si>
    <t>ADME</t>
  </si>
  <si>
    <t>TLS WANGARATTA</t>
  </si>
  <si>
    <t>ENB01</t>
  </si>
  <si>
    <t>ATUF</t>
  </si>
  <si>
    <t>TELSTRA BUSINESS CENTRE NORTHERN VICTORIA</t>
  </si>
  <si>
    <t>TVL01</t>
  </si>
  <si>
    <t>AV97</t>
  </si>
  <si>
    <t>TELSTRA BUSINESS CENTRE NORTH EAST VICTORIA</t>
  </si>
  <si>
    <t>VIC-R-8</t>
  </si>
  <si>
    <t>RIVERINA - MURRAY (TCW)</t>
  </si>
  <si>
    <t>BGQ98</t>
  </si>
  <si>
    <t>A9PR</t>
  </si>
  <si>
    <t>RECONNECT COMMUNICATIONS - WODONGA</t>
  </si>
  <si>
    <t>VIC-R-9</t>
  </si>
  <si>
    <t>SOUTH WEST VICTORIA (TCW)</t>
  </si>
  <si>
    <t>TLB00</t>
  </si>
  <si>
    <t>KR9Y</t>
  </si>
  <si>
    <t>TLS BALLARAT</t>
  </si>
  <si>
    <t>HMP00</t>
  </si>
  <si>
    <t>A3U4</t>
  </si>
  <si>
    <t>TELSTRA BUSINESS CENTRE WIMMERA</t>
  </si>
  <si>
    <t>TLB22</t>
  </si>
  <si>
    <t>AVD9</t>
  </si>
  <si>
    <t>TELSTRA BUSINESS CENTRE SOUTH WEST VICTORIA</t>
  </si>
  <si>
    <t>WA-M-1</t>
  </si>
  <si>
    <t>CENTRAL PERTH</t>
  </si>
  <si>
    <t>LYA12</t>
  </si>
  <si>
    <t>K48B</t>
  </si>
  <si>
    <t>TELCO GROUP AUSTRALIA - WA</t>
  </si>
  <si>
    <t>WA</t>
  </si>
  <si>
    <t>TYX00</t>
  </si>
  <si>
    <t>akvn</t>
  </si>
  <si>
    <t>TLS SUBIACO</t>
  </si>
  <si>
    <t>WA-M-2</t>
  </si>
  <si>
    <t>NORTH PERTH</t>
  </si>
  <si>
    <t>LBU00</t>
  </si>
  <si>
    <t>AAAT</t>
  </si>
  <si>
    <t>CDM COMMUNICATIONS - WA</t>
  </si>
  <si>
    <t>LVA00</t>
  </si>
  <si>
    <t>AMFW</t>
  </si>
  <si>
    <t>ANYTHING TELEPHONES AND DATA</t>
  </si>
  <si>
    <t>WA-M-3</t>
  </si>
  <si>
    <t>SOUTH PERTH</t>
  </si>
  <si>
    <t>LYF01</t>
  </si>
  <si>
    <t>AHYP</t>
  </si>
  <si>
    <t>ML COMMUNICATIONS - PERTH</t>
  </si>
  <si>
    <t>WA-R-2</t>
  </si>
  <si>
    <t>MID WEST WA (TCW)</t>
  </si>
  <si>
    <t>LYF00</t>
  </si>
  <si>
    <t>AHYJ</t>
  </si>
  <si>
    <t>ML COMMUNICATIONS - GERALDTON</t>
  </si>
  <si>
    <t>WA-R-4</t>
  </si>
  <si>
    <t>SOUTH WEST WA (TCW)</t>
  </si>
  <si>
    <t>LIZ00</t>
  </si>
  <si>
    <t>N67P</t>
  </si>
  <si>
    <t>TOTAL TELEPHONE - BUNBURY</t>
  </si>
  <si>
    <t>MNH00</t>
  </si>
  <si>
    <t>A39L</t>
  </si>
  <si>
    <t>TLS ALBANY</t>
  </si>
  <si>
    <t>TSB12</t>
  </si>
  <si>
    <t>AUJ7</t>
  </si>
  <si>
    <t>TELSTRA BUSINESS CENTRE GREAT SOUTHERN WA</t>
  </si>
  <si>
    <t>Grand Total</t>
  </si>
  <si>
    <t>TBS Master Dealer List - January 2010</t>
  </si>
  <si>
    <t>Dealer Name</t>
  </si>
  <si>
    <t>Telstra 
Dlr Code</t>
  </si>
  <si>
    <t>ALC</t>
  </si>
  <si>
    <t>PAN</t>
  </si>
  <si>
    <t>MIT</t>
  </si>
  <si>
    <t>AASTRA</t>
  </si>
  <si>
    <t>NORTEL</t>
  </si>
  <si>
    <t>SHORETEL</t>
  </si>
  <si>
    <t>Cannective</t>
  </si>
  <si>
    <t>AIMMS T/as MI Comms</t>
  </si>
  <si>
    <t>AriaCare</t>
  </si>
  <si>
    <t>ALG00</t>
  </si>
  <si>
    <t>AST Technologies Pty Ltd</t>
  </si>
  <si>
    <t>AST00</t>
  </si>
  <si>
    <t>Tristate Computer Services (IT Mildura)</t>
  </si>
  <si>
    <t>BGB19</t>
  </si>
  <si>
    <t xml:space="preserve">Reconnect </t>
  </si>
  <si>
    <t>BJ Communications Pty Ltd</t>
  </si>
  <si>
    <t>BJC00</t>
  </si>
  <si>
    <t>Star 21 Victoria</t>
  </si>
  <si>
    <t>Star 21 Qld</t>
  </si>
  <si>
    <t>Star 21 SA</t>
  </si>
  <si>
    <t>CAST Business Communications</t>
  </si>
  <si>
    <t>CAS00</t>
  </si>
  <si>
    <t>Concept Business Solutions Group</t>
  </si>
  <si>
    <t>CBS00</t>
  </si>
  <si>
    <t xml:space="preserve">C4 Telecom </t>
  </si>
  <si>
    <t>CFR00</t>
  </si>
  <si>
    <t>Communications Australia Pty Ltd</t>
  </si>
  <si>
    <t>CMA00</t>
  </si>
  <si>
    <t>Diamond Coms</t>
  </si>
  <si>
    <t>CNB41</t>
  </si>
  <si>
    <t>Phonework Solutions</t>
  </si>
  <si>
    <t>CNB96</t>
  </si>
  <si>
    <t xml:space="preserve">Callcare Australia Pty Ltd - Trading as 1 Comms &amp; IT </t>
  </si>
  <si>
    <t>COM00</t>
  </si>
  <si>
    <t>CustomTel (SA/NT) Pty Ltd</t>
  </si>
  <si>
    <t>CSN00</t>
  </si>
  <si>
    <t>Connect Tel Northern</t>
  </si>
  <si>
    <t>Customtel Tas P/L</t>
  </si>
  <si>
    <t>CTT00</t>
  </si>
  <si>
    <t>Datavoice Cowra</t>
  </si>
  <si>
    <t>DCC00</t>
  </si>
  <si>
    <t>Downs Microsystems</t>
  </si>
  <si>
    <t>DMS00</t>
  </si>
  <si>
    <t>Ecommunications Pty Ltd</t>
  </si>
  <si>
    <t>ECO00</t>
  </si>
  <si>
    <t>TLS Hornsby (Business Network Services)</t>
  </si>
  <si>
    <t>EMA00</t>
  </si>
  <si>
    <t>TLS Malvern</t>
  </si>
  <si>
    <t>EME00</t>
  </si>
  <si>
    <t>TLS Norwood</t>
  </si>
  <si>
    <t>EMF00</t>
  </si>
  <si>
    <t>TLS Tamworth (Haddcorp Pty Ltd)</t>
  </si>
  <si>
    <t>TLS Rhodes</t>
  </si>
  <si>
    <t>EMJ00</t>
  </si>
  <si>
    <t>TLS Burleigh Heads</t>
  </si>
  <si>
    <t>EMT00</t>
  </si>
  <si>
    <t>TLS Helensvale</t>
  </si>
  <si>
    <t>TLS Mornington (MPBH Pty Ltd)</t>
  </si>
  <si>
    <t>EMW00</t>
  </si>
  <si>
    <t>TLS Bendigo</t>
  </si>
  <si>
    <t>ENA00</t>
  </si>
  <si>
    <t>TLS Shepparton (KEL 2000 Pty Ltd)</t>
  </si>
  <si>
    <t>Telstra Business Centre Northern Victoria</t>
  </si>
  <si>
    <t>AIM Communication</t>
  </si>
  <si>
    <t>FirstCall</t>
  </si>
  <si>
    <t>FCC00</t>
  </si>
  <si>
    <t>FirstCall - Tamworth</t>
  </si>
  <si>
    <t>FCC01</t>
  </si>
  <si>
    <t>Ovation Communication Vic</t>
  </si>
  <si>
    <t>Ovation Communication NSW</t>
  </si>
  <si>
    <t>FOV03</t>
  </si>
  <si>
    <t>TLS Armidale</t>
  </si>
  <si>
    <t>FTB00</t>
  </si>
  <si>
    <t>Gant Communications</t>
  </si>
  <si>
    <t>GAN00</t>
  </si>
  <si>
    <t>Gateway  Business Communications</t>
  </si>
  <si>
    <t>TLS Horsham</t>
  </si>
  <si>
    <t>Fonezone - Qld Corporate Sales</t>
  </si>
  <si>
    <t>Fonezone - NSW Corporate Sales</t>
  </si>
  <si>
    <t>HOC02</t>
  </si>
  <si>
    <t>Fonezone - VIC Corporate Sales</t>
  </si>
  <si>
    <t>HOC03</t>
  </si>
  <si>
    <t>Fonezone - SA Corporate Sales</t>
  </si>
  <si>
    <t>HOC04</t>
  </si>
  <si>
    <t>FoneZone</t>
  </si>
  <si>
    <t>Icom Solutions</t>
  </si>
  <si>
    <t>ICM00</t>
  </si>
  <si>
    <t>Intergrated Communications Solutions (Sunshine phone systems)</t>
  </si>
  <si>
    <t>ICS00</t>
  </si>
  <si>
    <t>Interlink Telecoms t/as Sydney Telecoms</t>
  </si>
  <si>
    <t>ILK00</t>
  </si>
  <si>
    <t>Johns Consulting t/as Yakandata</t>
  </si>
  <si>
    <t>JON00</t>
  </si>
  <si>
    <t>Kashem Pty. Ltd. Trading as Talk Ezy</t>
  </si>
  <si>
    <t>Steel City Communications Pty Ltd</t>
  </si>
  <si>
    <t>New Era Communications Pty. Ltd.</t>
  </si>
  <si>
    <t xml:space="preserve">LAQ02 </t>
  </si>
  <si>
    <t>Business Cents (Accent Office Solutions)</t>
  </si>
  <si>
    <t>LAQ03</t>
  </si>
  <si>
    <t>CTI Communications</t>
  </si>
  <si>
    <t>LAR00</t>
  </si>
  <si>
    <t>Allcom Pty Ltd</t>
  </si>
  <si>
    <t>LAV00</t>
  </si>
  <si>
    <t>Altech Voice &amp; Data Networks</t>
  </si>
  <si>
    <t>LAZ00</t>
  </si>
  <si>
    <t>x</t>
  </si>
  <si>
    <t>A &amp; B Communications P/L</t>
  </si>
  <si>
    <t>LBJ00</t>
  </si>
  <si>
    <t>CDM Communications WA</t>
  </si>
  <si>
    <t>CDM Communications VIC</t>
  </si>
  <si>
    <t>CDM Communications NSW</t>
  </si>
  <si>
    <t>CDM Communications - Church Resources</t>
  </si>
  <si>
    <t>LBU05</t>
  </si>
  <si>
    <t>Coastel Voice and Data</t>
  </si>
  <si>
    <t>Navigator IT</t>
  </si>
  <si>
    <t>LCN00</t>
  </si>
  <si>
    <t>Datavoice Communications</t>
  </si>
  <si>
    <t>LCS00</t>
  </si>
  <si>
    <t>TAA Connect</t>
  </si>
  <si>
    <t>LCZ00</t>
  </si>
  <si>
    <t>Leading Edge Telecoms - Eltham (Network Mobile)</t>
  </si>
  <si>
    <t>LDG09</t>
  </si>
  <si>
    <t>Leading Edge Telecoms - Seaford</t>
  </si>
  <si>
    <t>LDG13</t>
  </si>
  <si>
    <t>Leading Edge Telecoms - Brandon Park</t>
  </si>
  <si>
    <t>LDG16</t>
  </si>
  <si>
    <t>Leading Edge Mobiles -The Pines</t>
  </si>
  <si>
    <t>LDG18</t>
  </si>
  <si>
    <t>Leading Edge Telecoms - Ferntree Gully (Mountain Communications Pty Ltd)</t>
  </si>
  <si>
    <t>LDG25</t>
  </si>
  <si>
    <t>Leading Edge Telecoms - Ramsgate - NTS</t>
  </si>
  <si>
    <t>Leading Edge Telecoms - Bayside</t>
  </si>
  <si>
    <t>LDG29</t>
  </si>
  <si>
    <t>Leading Edge Telecoms - One Blue</t>
  </si>
  <si>
    <t>Leading Edge Telecoms - Murwillumbah</t>
  </si>
  <si>
    <t>LDG38</t>
  </si>
  <si>
    <t>Leading Edge Telecoms - Leeton</t>
  </si>
  <si>
    <t>LDG43</t>
  </si>
  <si>
    <t>Leading Edge Telecoms - Benalla</t>
  </si>
  <si>
    <t>LDG48</t>
  </si>
  <si>
    <t>Leading Edge Telecoms - Leogatha</t>
  </si>
  <si>
    <t>LDG54</t>
  </si>
  <si>
    <t>Leading Edge Telecoms - Swan Hill - Lateral Communication</t>
  </si>
  <si>
    <t>LDG59</t>
  </si>
  <si>
    <t>Leading Edge Telecoms - Ballina</t>
  </si>
  <si>
    <t>LDG67</t>
  </si>
  <si>
    <t>Leading Edge Telecoms - Caning Vale</t>
  </si>
  <si>
    <t>LDG73</t>
  </si>
  <si>
    <t>Leading Edge Telecoms - Woy Woy</t>
  </si>
  <si>
    <t>LDH83</t>
  </si>
  <si>
    <t>Essential Technology Pty Ltd</t>
  </si>
  <si>
    <t>LEI00</t>
  </si>
  <si>
    <t>Russvale</t>
  </si>
  <si>
    <t>LEJ00</t>
  </si>
  <si>
    <t>Ericom P/L</t>
  </si>
  <si>
    <t>LEK00</t>
  </si>
  <si>
    <t>I-Comm Australia Pty Ltd</t>
  </si>
  <si>
    <t>LEL00</t>
  </si>
  <si>
    <t>Leading Edge Telecoms - Garden Town</t>
  </si>
  <si>
    <t>LEZ18</t>
  </si>
  <si>
    <t>Leading Edge Telecoms - Sunshine Telecommunications</t>
  </si>
  <si>
    <t>LEZ88</t>
  </si>
  <si>
    <t>Leading Edge Telecoms - Bondi</t>
  </si>
  <si>
    <t>LEZ93</t>
  </si>
  <si>
    <t>Leading Edge Telecoms - Berri</t>
  </si>
  <si>
    <t>LEZ95</t>
  </si>
  <si>
    <t>Leading Edge Telecoms - Pakenham</t>
  </si>
  <si>
    <t>LEZ96</t>
  </si>
  <si>
    <t>Leading Edge Telecoms - Ulverstone</t>
  </si>
  <si>
    <t>LFE01</t>
  </si>
  <si>
    <t>Leading Edge Telecoms - Gladstone</t>
  </si>
  <si>
    <t>LFE05</t>
  </si>
  <si>
    <t>Leading Edge Telecoms - Yeppoon (Cap Coast Telecoms Pty Ltd)</t>
  </si>
  <si>
    <t>Leading Edge Telecoms - Total Business Communications</t>
  </si>
  <si>
    <t>LFE26</t>
  </si>
  <si>
    <t>Leading Edge Telecoms - Parramatta</t>
  </si>
  <si>
    <t>LFE35</t>
  </si>
  <si>
    <t>Luxfield Pty Ltd</t>
  </si>
  <si>
    <t>LFO00</t>
  </si>
  <si>
    <t>Modcoms Voice Data Mobility Pty Ltd</t>
  </si>
  <si>
    <t>Telecommunications 2000</t>
  </si>
  <si>
    <t>LGG00</t>
  </si>
  <si>
    <t>Metroview Pty Ltd t/as Xerox Business Centre Gold Coast</t>
  </si>
  <si>
    <t>LGI00</t>
  </si>
  <si>
    <t>Northern Copiers Pty Ltd</t>
  </si>
  <si>
    <t>LGO00</t>
  </si>
  <si>
    <t>Nu Teck Communications PTY LTD</t>
  </si>
  <si>
    <t>LGP00</t>
  </si>
  <si>
    <t>Green Triangle Electronics Pty. Ltd.</t>
  </si>
  <si>
    <t>LGX00</t>
  </si>
  <si>
    <t>Parracom</t>
  </si>
  <si>
    <t>Evotec Pty Ltd NSW</t>
  </si>
  <si>
    <t>LHN00</t>
  </si>
  <si>
    <t>Evotec Pty Ltd VIC</t>
  </si>
  <si>
    <t>LHN01</t>
  </si>
  <si>
    <t>Evotec Pty Ltd Qld</t>
  </si>
  <si>
    <t>LHN04</t>
  </si>
  <si>
    <t>Reliance Communications Pty Ltd</t>
  </si>
  <si>
    <t>LHY00</t>
  </si>
  <si>
    <t>Talk Communications</t>
  </si>
  <si>
    <t>LIK00</t>
  </si>
  <si>
    <t>Leading Edge Computers - Tamworth</t>
  </si>
  <si>
    <t>LIL00</t>
  </si>
  <si>
    <t>Telelink Business Systems Pty. Ltd.</t>
  </si>
  <si>
    <t>LIM00</t>
  </si>
  <si>
    <t>Telefonix Technology Group</t>
  </si>
  <si>
    <t>LIT00</t>
  </si>
  <si>
    <t>Top Performance Communications Pty Ltd</t>
  </si>
  <si>
    <t>LIY00</t>
  </si>
  <si>
    <t>Total telephone</t>
  </si>
  <si>
    <t>Total Communications</t>
  </si>
  <si>
    <t>Nixons Controls Pty Ltd.</t>
  </si>
  <si>
    <t>LJK00</t>
  </si>
  <si>
    <t>M4 Office Technology Pty Ltd</t>
  </si>
  <si>
    <t>LJQ00</t>
  </si>
  <si>
    <t>Flexilink Comms Pty Ltd</t>
  </si>
  <si>
    <t>Boileau Business Solutions</t>
  </si>
  <si>
    <t>LJT00</t>
  </si>
  <si>
    <t>Rodda Communications</t>
  </si>
  <si>
    <t>LKB00</t>
  </si>
  <si>
    <t>BTK Communications Pty Ltd /Ipswich Telephones</t>
  </si>
  <si>
    <t>LKJ00</t>
  </si>
  <si>
    <t>Data Mobility Voice</t>
  </si>
  <si>
    <t>LKN00</t>
  </si>
  <si>
    <t>SGT Communications Pty Ltd</t>
  </si>
  <si>
    <t>LKQ00</t>
  </si>
  <si>
    <t>ITT Communications Pty Ltd</t>
  </si>
  <si>
    <t>LKR00</t>
  </si>
  <si>
    <t>Norwest Communications &amp; Computers Pty L</t>
  </si>
  <si>
    <t>LNC02</t>
  </si>
  <si>
    <t>Key Communications</t>
  </si>
  <si>
    <t>LNL00</t>
  </si>
  <si>
    <t>Busicom Communications Pty Ltd</t>
  </si>
  <si>
    <t>LOX00</t>
  </si>
  <si>
    <t>Phones @ Work</t>
  </si>
  <si>
    <t>LPO00</t>
  </si>
  <si>
    <t>Office Automation Mackay</t>
  </si>
  <si>
    <t>LQG00</t>
  </si>
  <si>
    <t xml:space="preserve">Customtel NSW                  </t>
  </si>
  <si>
    <t>LQH00</t>
  </si>
  <si>
    <t>Telephone Technologies Pty Ltd</t>
  </si>
  <si>
    <t>Datamini</t>
  </si>
  <si>
    <t>LRG00</t>
  </si>
  <si>
    <t>Communications Plus</t>
  </si>
  <si>
    <t>LSI00</t>
  </si>
  <si>
    <t>NeCare</t>
  </si>
  <si>
    <t>LSJ00</t>
  </si>
  <si>
    <t>Schepisi Communications Pty Ltd</t>
  </si>
  <si>
    <t>Flexible Networks Pty Ltd</t>
  </si>
  <si>
    <t>LSK01</t>
  </si>
  <si>
    <t>Telestar Communications</t>
  </si>
  <si>
    <t>1 Step Communications Pty Ltd</t>
  </si>
  <si>
    <t>Fettell Communications P/L</t>
  </si>
  <si>
    <t>Comm2 Communications</t>
  </si>
  <si>
    <t>LSP00</t>
  </si>
  <si>
    <t>Teletronics</t>
  </si>
  <si>
    <t>LSV00</t>
  </si>
  <si>
    <t>Concept Computer Systems</t>
  </si>
  <si>
    <t>LSY00</t>
  </si>
  <si>
    <t>Betacall - IT &amp; T</t>
  </si>
  <si>
    <t>LSZ00</t>
  </si>
  <si>
    <t>Focus Communications Pty Ltd</t>
  </si>
  <si>
    <t>Talkware</t>
  </si>
  <si>
    <t>LTK00</t>
  </si>
  <si>
    <t>Anything Telephones</t>
  </si>
  <si>
    <t>VoicePlus Pty Ltd</t>
  </si>
  <si>
    <t>Xerox Business Centre - Newcastle</t>
  </si>
  <si>
    <t>Advanced Communications Riverina</t>
  </si>
  <si>
    <t>LVP50</t>
  </si>
  <si>
    <t>Boxer Communications (Bokser Pty Ltd)</t>
  </si>
  <si>
    <t>Mitchell and Brown</t>
  </si>
  <si>
    <t>LVW86</t>
  </si>
  <si>
    <t>Connect Tel VIC</t>
  </si>
  <si>
    <t>Mikad Communications</t>
  </si>
  <si>
    <t>LWJ00</t>
  </si>
  <si>
    <t>Managed Solutions</t>
  </si>
  <si>
    <t>LWK00</t>
  </si>
  <si>
    <t>Nationwide Digital Products Pty Ltd</t>
  </si>
  <si>
    <t>LWM00</t>
  </si>
  <si>
    <t>Leading Edge Sydney Corporate</t>
  </si>
  <si>
    <t>Leading Edge Telecoms - Bella Vista</t>
  </si>
  <si>
    <t>LWT03</t>
  </si>
  <si>
    <t>Leading Edge Telecoms - Coffs Harbour</t>
  </si>
  <si>
    <t>LWT05</t>
  </si>
  <si>
    <t>Leading Edge Telecoms - Epping</t>
  </si>
  <si>
    <t>LWT09</t>
  </si>
  <si>
    <t>Leading Edge Telecoms - Grafton</t>
  </si>
  <si>
    <t>LWT12</t>
  </si>
  <si>
    <t>Leading Edge Telecoms - Griffith - Connect &amp; Go</t>
  </si>
  <si>
    <t>LWT13</t>
  </si>
  <si>
    <t>Leading Edge Telecoms - Kempsey</t>
  </si>
  <si>
    <t>LWT15</t>
  </si>
  <si>
    <t>Leading Edge Telecoms - Parkes</t>
  </si>
  <si>
    <t>LWT23</t>
  </si>
  <si>
    <t>Leading Edge Telecoms - Hawthorn for Business</t>
  </si>
  <si>
    <t>LWT26</t>
  </si>
  <si>
    <t>Leading Edge Telecoms - Taree (Manning Communications)</t>
  </si>
  <si>
    <t>LWT31</t>
  </si>
  <si>
    <t>Leading Edge Telecoms - Ballarat - Bettatech Service</t>
  </si>
  <si>
    <t>LWT37</t>
  </si>
  <si>
    <t>Leading Edge Telecoms - Stones Corner</t>
  </si>
  <si>
    <t>LWT48</t>
  </si>
  <si>
    <t>Leading Edge Telecoms - Fitzroy</t>
  </si>
  <si>
    <t>LWT50</t>
  </si>
  <si>
    <t>Leading Edge Telecoms - Echuca</t>
  </si>
  <si>
    <t>LWT53</t>
  </si>
  <si>
    <t>Leading Edge Telecoms - Mordialloc</t>
  </si>
  <si>
    <t>LWT57</t>
  </si>
  <si>
    <t>Mobiles 2000</t>
  </si>
  <si>
    <t>LWT58</t>
  </si>
  <si>
    <t>Leading Edge Telecoms - Warrnambool (South West Communications)</t>
  </si>
  <si>
    <t>LWT81</t>
  </si>
  <si>
    <t>Leading Edge Telecoms - Esperance</t>
  </si>
  <si>
    <t>LWT85</t>
  </si>
  <si>
    <t>Leading Edge Telecoms - Castle Hill</t>
  </si>
  <si>
    <t>LWT86</t>
  </si>
  <si>
    <t>Leading Edge Telecoms - Ingle Farm</t>
  </si>
  <si>
    <t>LWT95</t>
  </si>
  <si>
    <t>Leading Edge Telecoms - Cranbourne</t>
  </si>
  <si>
    <t>LWT98</t>
  </si>
  <si>
    <t>Auswide Communications</t>
  </si>
  <si>
    <t>LWW00</t>
  </si>
  <si>
    <t>Stevens Communication Pty Ltd t/a StevCom</t>
  </si>
  <si>
    <t>LWX00</t>
  </si>
  <si>
    <t>DTS Pty Ltd</t>
  </si>
  <si>
    <t>LXA00</t>
  </si>
  <si>
    <t>TLS Palmerston (ex J R Communications)</t>
  </si>
  <si>
    <t>LXE00</t>
  </si>
  <si>
    <t xml:space="preserve">West Coast Security            </t>
  </si>
  <si>
    <t>LXJ00</t>
  </si>
  <si>
    <t>Norwescom</t>
  </si>
  <si>
    <t>LXT00</t>
  </si>
  <si>
    <t>TGA WA</t>
  </si>
  <si>
    <t>LYA00</t>
  </si>
  <si>
    <t>TGA NSW</t>
  </si>
  <si>
    <t>LYA01</t>
  </si>
  <si>
    <t>TGA SA</t>
  </si>
  <si>
    <t>LYA03</t>
  </si>
  <si>
    <t>TGA VIC</t>
  </si>
  <si>
    <t>LYA04</t>
  </si>
  <si>
    <t>TGA QLD</t>
  </si>
  <si>
    <t>LYA05</t>
  </si>
  <si>
    <t>ML Communications (Country Phoneshop)</t>
  </si>
  <si>
    <t>ML Communications</t>
  </si>
  <si>
    <t>Mobiles Galore</t>
  </si>
  <si>
    <t>MAJ00</t>
  </si>
  <si>
    <t>Total Communications Tasmania - Hobart</t>
  </si>
  <si>
    <t>Total Communications Tasmania - Launceston</t>
  </si>
  <si>
    <t>MAL01</t>
  </si>
  <si>
    <t xml:space="preserve">Mobile Networks  </t>
  </si>
  <si>
    <t>MAN00</t>
  </si>
  <si>
    <t>SSS Holdings T/A MobileCorp Pty Ltd</t>
  </si>
  <si>
    <t>MAV00</t>
  </si>
  <si>
    <t>Phonenomena Pty Ltd</t>
  </si>
  <si>
    <t>MBE00</t>
  </si>
  <si>
    <t>Commnet Communications</t>
  </si>
  <si>
    <t>MCY00</t>
  </si>
  <si>
    <t>Techhead Interactive Pty Ltd</t>
  </si>
  <si>
    <t>MDB00</t>
  </si>
  <si>
    <t>WOW Audiovisual (ex The Wireless Company)</t>
  </si>
  <si>
    <t>MDH00</t>
  </si>
  <si>
    <t>All Mobile Phones Pty Ltd</t>
  </si>
  <si>
    <t>MEB00</t>
  </si>
  <si>
    <t>Metro Communication</t>
  </si>
  <si>
    <t>MET00</t>
  </si>
  <si>
    <t>Solve Communications</t>
  </si>
  <si>
    <t>MIC02</t>
  </si>
  <si>
    <t>High Gain Aerial (9DBI Fitted Antenna SMA Male)</t>
  </si>
  <si>
    <t>3DB Mag Mount Antenna SMA Connector</t>
  </si>
  <si>
    <t>Patch Lead - SSMB To SMA</t>
  </si>
  <si>
    <t>RFI Panel Antenna 10m Cable</t>
  </si>
  <si>
    <t>Telstra Magnetic Antenna Kit (3DB Magnetic Mount Antenna TS-9/SMA connector, 2 metres of cable)</t>
  </si>
  <si>
    <t>Mildataco Pty Ltd</t>
  </si>
  <si>
    <t>MIL00</t>
  </si>
  <si>
    <t>Modern Communication Systems</t>
  </si>
  <si>
    <t>MRN00</t>
  </si>
  <si>
    <t>North Coast Telephone Systems Pty Ltd</t>
  </si>
  <si>
    <t>NTC00</t>
  </si>
  <si>
    <t>NATIONAL TELEPHONE &amp; DATA</t>
  </si>
  <si>
    <t>NTD00</t>
  </si>
  <si>
    <t>NATIONAL TELEPHONE &amp; DATA BRISBANE CITY</t>
  </si>
  <si>
    <t>NTD01</t>
  </si>
  <si>
    <t>NATIONAL TELEPHONE &amp; DATA BRISBANE SOUTH</t>
  </si>
  <si>
    <t>NTD02</t>
  </si>
  <si>
    <t>NATIONAL TELEPHONE &amp; DATA BRISBANE NORTH</t>
  </si>
  <si>
    <t>NTD03</t>
  </si>
  <si>
    <t>NATIONAL TELEPHONE &amp; DATA BRISBANE EAST</t>
  </si>
  <si>
    <t>NTD04</t>
  </si>
  <si>
    <t>NATIONAL TELEPHONE &amp; DATA BRISBANE WEST</t>
  </si>
  <si>
    <t>NTD05</t>
  </si>
  <si>
    <t>NATIONAL TELEPHONE &amp; DATA GOLD COAST</t>
  </si>
  <si>
    <t>NTD06</t>
  </si>
  <si>
    <t>NATIONAL TELEPHONE &amp; DATA SUNSHINE COAST</t>
  </si>
  <si>
    <t>NTD07</t>
  </si>
  <si>
    <t>NATIONAL TELEPHONE &amp; DATA GYMPIE</t>
  </si>
  <si>
    <t>NTD08</t>
  </si>
  <si>
    <t>NATIONAL TELEPHONE &amp; DATA BUNDABERG</t>
  </si>
  <si>
    <t>NATIONAL TELEPHONE &amp; DATA HERVEY BAY</t>
  </si>
  <si>
    <t>NTD10</t>
  </si>
  <si>
    <t>NATIONAL TELEPHONE &amp; DATA MARYBOROUGH</t>
  </si>
  <si>
    <t>NTD11</t>
  </si>
  <si>
    <t>NATIONAL TELEPHONE &amp; DATA ROCKHAMPTON</t>
  </si>
  <si>
    <t>NTD12</t>
  </si>
  <si>
    <t>NATIONAL TELEPHONE &amp; DATA MACKAY/AIRLIE BEACH</t>
  </si>
  <si>
    <t>NTD13</t>
  </si>
  <si>
    <t>NATIONAL TELEPHONE &amp; DATA CAIRNS</t>
  </si>
  <si>
    <t>NATIONAL TELEPHONE &amp; DATA MOUNT ISA</t>
  </si>
  <si>
    <t>NTD15</t>
  </si>
  <si>
    <t>NATIONAL TELEPHONE &amp; DATA TOWNSVILLE</t>
  </si>
  <si>
    <t>NTD16</t>
  </si>
  <si>
    <t>NATIONAL TELEPHONE &amp; DATA DARWIN</t>
  </si>
  <si>
    <t>NTD17</t>
  </si>
  <si>
    <t>NATIONAL TELEPHONE &amp; DATA SYDNEY NORTH</t>
  </si>
  <si>
    <t>NTD18</t>
  </si>
  <si>
    <t>NATIONAL TELEPHONE &amp; DATA SYDNEY SOUTH</t>
  </si>
  <si>
    <t>NTD19</t>
  </si>
  <si>
    <t>NATIONAL TELEPHONE &amp; DATA MELBOURNE NORTH</t>
  </si>
  <si>
    <t>NTD20</t>
  </si>
  <si>
    <t>NATIONAL TELEPHONE &amp; DATA MELBOURNE SOUTH</t>
  </si>
  <si>
    <t>NTD21</t>
  </si>
  <si>
    <t>Intelephony</t>
  </si>
  <si>
    <t>ONC47</t>
  </si>
  <si>
    <t>Cairns Voice and Data (TNQITC Pty Ltd t/as)</t>
  </si>
  <si>
    <t>ONF00</t>
  </si>
  <si>
    <t>Fone Zone - One Zero - Nambour</t>
  </si>
  <si>
    <t>ONZ18</t>
  </si>
  <si>
    <t>Fone Zone - One Zero - Buderim</t>
  </si>
  <si>
    <t>ONZ40</t>
  </si>
  <si>
    <t>Fone Zone - MPW - Maroochydore</t>
  </si>
  <si>
    <t>ONZ46</t>
  </si>
  <si>
    <t>Fone Zone - One Zero - Northcoast</t>
  </si>
  <si>
    <t>ONZ48</t>
  </si>
  <si>
    <t>Fone Zone - Ballarat Telecoms</t>
  </si>
  <si>
    <t>ONZ59</t>
  </si>
  <si>
    <t>Fone Zone - B &amp; D Communications</t>
  </si>
  <si>
    <t>ONZ75</t>
  </si>
  <si>
    <t>Fone Zone - One Zero - Nundah</t>
  </si>
  <si>
    <t>ONZ83</t>
  </si>
  <si>
    <t>Fone Zone - One Zero - TownsvilleMackay</t>
  </si>
  <si>
    <t>ONZ92</t>
  </si>
  <si>
    <t>1 Step Communications Queensland</t>
  </si>
  <si>
    <t>OSC00</t>
  </si>
  <si>
    <t>The Missing Link Network Integration Pty Ltd</t>
  </si>
  <si>
    <t>POL00</t>
  </si>
  <si>
    <t>Plexus Communications</t>
  </si>
  <si>
    <t>PXC00</t>
  </si>
  <si>
    <t>Quality Image t/as Xerox Business Centre Bendigo</t>
  </si>
  <si>
    <t>QUI01</t>
  </si>
  <si>
    <t>Quality Image t/as Xerox Business Centre - Geelong</t>
  </si>
  <si>
    <t>QUI02</t>
  </si>
  <si>
    <t>Quality Image t/as Xerox Business Centre - Warragul</t>
  </si>
  <si>
    <t>QUI03</t>
  </si>
  <si>
    <t>Quality Image t/as Xerox Business Centre - Ballarat</t>
  </si>
  <si>
    <t>QUI04</t>
  </si>
  <si>
    <t xml:space="preserve">Quality Image t/as XBC Central West NSW </t>
  </si>
  <si>
    <t>QUI05</t>
  </si>
  <si>
    <t>Servitel</t>
  </si>
  <si>
    <t>SCM00</t>
  </si>
  <si>
    <t>Southern Cross Telephone Company</t>
  </si>
  <si>
    <t>SCT00</t>
  </si>
  <si>
    <t>AVC Pty Ltd</t>
  </si>
  <si>
    <t>SOE55</t>
  </si>
  <si>
    <t>Intuit Technologies</t>
  </si>
  <si>
    <t>SOE97</t>
  </si>
  <si>
    <t>Faraway Tree Enterprises Pty Ltd   t/a  Telefirm</t>
  </si>
  <si>
    <t>SOG89</t>
  </si>
  <si>
    <t>Stardata Pty Ltd</t>
  </si>
  <si>
    <t>STR00</t>
  </si>
  <si>
    <t>TLS Coffs Harbour</t>
  </si>
  <si>
    <t>Telstra Business Centre Coffs Harbour</t>
  </si>
  <si>
    <t>TAT02</t>
  </si>
  <si>
    <t>Telecom Technologies</t>
  </si>
  <si>
    <t>TAU00</t>
  </si>
  <si>
    <t>TLS Box Hiill</t>
  </si>
  <si>
    <t>TBH00</t>
  </si>
  <si>
    <t>TBS Managed Services Pty Ltd</t>
  </si>
  <si>
    <t>TBS00</t>
  </si>
  <si>
    <t>TBS MS - Aquatel Telephones &amp; Cabling</t>
  </si>
  <si>
    <t>TBS01</t>
  </si>
  <si>
    <t>TBS MS - Totel Communications Pty Ltd</t>
  </si>
  <si>
    <t>TBS02</t>
  </si>
  <si>
    <t>TBS MS - TCQ Pty Ltd</t>
  </si>
  <si>
    <t>TBS03</t>
  </si>
  <si>
    <t>TBS MS - ITSundays</t>
  </si>
  <si>
    <t>TBS04</t>
  </si>
  <si>
    <t>TBS MS - Austral Business Machines</t>
  </si>
  <si>
    <t>TBS05</t>
  </si>
  <si>
    <t>TBS MS - Newport Business Systems</t>
  </si>
  <si>
    <t>TBS06</t>
  </si>
  <si>
    <t>TBS MS - Eurocom</t>
  </si>
  <si>
    <t>TBS07</t>
  </si>
  <si>
    <t>TBS MS - Harpers Electrical</t>
  </si>
  <si>
    <t>TBS08</t>
  </si>
  <si>
    <t>TBS MS - CTC Communications</t>
  </si>
  <si>
    <t>TBS09</t>
  </si>
  <si>
    <t>TBS MS - BARRY G &amp; JOY M DIXON t/as Albury Telehone Systems</t>
  </si>
  <si>
    <t>TBS10</t>
  </si>
  <si>
    <t>TBS MS - ADVANCED COMMUNICATIONS AUSTRALIA PTY LTD</t>
  </si>
  <si>
    <t>TBS11</t>
  </si>
  <si>
    <t>TBS MS - CHAPMAN, DANIEL JOHN</t>
  </si>
  <si>
    <t>TBS12</t>
  </si>
  <si>
    <t>TBS MS - CCS COMMUNICATIONS (QLD) PTY LTD</t>
  </si>
  <si>
    <t>TBS13</t>
  </si>
  <si>
    <t>TBS MS - SEDCOM COMMUNICATIONS PTY LTD</t>
  </si>
  <si>
    <t>TBS14</t>
  </si>
  <si>
    <t>TBS MS - Mackay Communications</t>
  </si>
  <si>
    <t>TBS15</t>
  </si>
  <si>
    <t xml:space="preserve">TBS MS - TRISTATE COMPUTER SERVICES PTY LTD </t>
  </si>
  <si>
    <t>TBS16</t>
  </si>
  <si>
    <t>TBS MS - BLACKBOX NETWORK SERVICES AUSTRALIA PTY LTD</t>
  </si>
  <si>
    <t>TBS17</t>
  </si>
  <si>
    <t>TBS MS - BIT TELECOM PTY LTD</t>
  </si>
  <si>
    <t>TBS18</t>
  </si>
  <si>
    <t>TBS MS - Kaltelco Services</t>
  </si>
  <si>
    <t>TBS19</t>
  </si>
  <si>
    <t>TBS MS - Xlcom (Aust) Pty Ltd</t>
  </si>
  <si>
    <t>TBS20</t>
  </si>
  <si>
    <t>TBS MS - Telephone Gateways Pty Ltd</t>
  </si>
  <si>
    <t>TBS21</t>
  </si>
  <si>
    <t>TBS MS - Solarcom</t>
  </si>
  <si>
    <t>TBS22</t>
  </si>
  <si>
    <t>TBS MS - Constant Contact Communications Pty Ltd</t>
  </si>
  <si>
    <t>TBS23</t>
  </si>
  <si>
    <t>TBS MS - Australian Telephone &amp; Data</t>
  </si>
  <si>
    <t>TBS24</t>
  </si>
  <si>
    <t>TBS MS - Concise Office Automation Systems</t>
  </si>
  <si>
    <t>TBS25</t>
  </si>
  <si>
    <t>TLS East Maitland</t>
  </si>
  <si>
    <t>Telstra Business Centre Hunter</t>
  </si>
  <si>
    <t>Telstra Business Centre Central Coast</t>
  </si>
  <si>
    <t xml:space="preserve">TLS Karingal  </t>
  </si>
  <si>
    <t>TKK00</t>
  </si>
  <si>
    <t>TLS Kawana Waters</t>
  </si>
  <si>
    <t>TKW00</t>
  </si>
  <si>
    <t>TLS Ballarat</t>
  </si>
  <si>
    <t>Telstra Business Centre South West Victoria</t>
  </si>
  <si>
    <t>TLS Merrylands (Crystal Cottage Communications)</t>
  </si>
  <si>
    <t>Telstra Business Centre Western Sydney</t>
  </si>
  <si>
    <t xml:space="preserve">Telstra Business Centre North NSW </t>
  </si>
  <si>
    <t>TLS Waurn Ponds</t>
  </si>
  <si>
    <t>TLS Warrnambool</t>
  </si>
  <si>
    <t>TLW00</t>
  </si>
  <si>
    <t>Telstra Business Centre Melbourne East</t>
  </si>
  <si>
    <t>Telstra Business Centre Outer West Melbourne</t>
  </si>
  <si>
    <t>TLY12</t>
  </si>
  <si>
    <t>TLS Mt Barker</t>
  </si>
  <si>
    <t>TMB00</t>
  </si>
  <si>
    <t>Tie Networks</t>
  </si>
  <si>
    <t>TNW00</t>
  </si>
  <si>
    <t>TLS Stud Park</t>
  </si>
  <si>
    <t>TPK00</t>
  </si>
  <si>
    <t>TLS Port Melbourne</t>
  </si>
  <si>
    <t>Telstra Business Centre Melbourne South</t>
  </si>
  <si>
    <t>TLS Glenorchy</t>
  </si>
  <si>
    <t>Tlife Store Melbourne</t>
  </si>
  <si>
    <t>TRT83</t>
  </si>
  <si>
    <t>TLS Albany (Melorna Nominees Pty Ltd)</t>
  </si>
  <si>
    <t>TSB00</t>
  </si>
  <si>
    <t>Telstra Business Centre Great Southern WA</t>
  </si>
  <si>
    <t>TLS Bentleigh</t>
  </si>
  <si>
    <t>TLS Unley</t>
  </si>
  <si>
    <t>TLS Werribee</t>
  </si>
  <si>
    <t>TSK00</t>
  </si>
  <si>
    <t>TLS Carlton (Chatterbox Networx Pty Ltd)</t>
  </si>
  <si>
    <t>TSM00</t>
  </si>
  <si>
    <t>TLS Morayfield</t>
  </si>
  <si>
    <t>TST00</t>
  </si>
  <si>
    <t>TLS Bundaberg</t>
  </si>
  <si>
    <t>TSV00</t>
  </si>
  <si>
    <t>TLS Gladston</t>
  </si>
  <si>
    <t>TSW00</t>
  </si>
  <si>
    <t>TLS Griffith</t>
  </si>
  <si>
    <t>TSY00</t>
  </si>
  <si>
    <t>Telstra Business Centre Wimmera</t>
  </si>
  <si>
    <t>TSZ22</t>
  </si>
  <si>
    <t>TLS Bairnsdale</t>
  </si>
  <si>
    <t>TTA00</t>
  </si>
  <si>
    <t>Telstra Business Centre Illawarra</t>
  </si>
  <si>
    <t>TTB01</t>
  </si>
  <si>
    <t>TLS Orange (RJM Comms Pty Ltd)</t>
  </si>
  <si>
    <t>TTK00</t>
  </si>
  <si>
    <t>TLS Port Macquarie</t>
  </si>
  <si>
    <t xml:space="preserve">Telstra Business Centre Port Macquarie </t>
  </si>
  <si>
    <t>TLS Inverell</t>
  </si>
  <si>
    <t>TTS00</t>
  </si>
  <si>
    <t>TLS Darwin  (Ziegam Pty Ltd t/a )</t>
  </si>
  <si>
    <t>TLS Winnellie</t>
  </si>
  <si>
    <t>TTV01</t>
  </si>
  <si>
    <t>Telstra Business Centre Northern Territory</t>
  </si>
  <si>
    <t>TLS Devonport</t>
  </si>
  <si>
    <t>Telstra Business Centre Northern Tasmania</t>
  </si>
  <si>
    <t>TLS Cairns (ConnectComm Pty Ltd)</t>
  </si>
  <si>
    <t>TTY00</t>
  </si>
  <si>
    <t>TLS Geraldton</t>
  </si>
  <si>
    <t>TUM00</t>
  </si>
  <si>
    <t>TLS Kalgoorlie</t>
  </si>
  <si>
    <t>TUP00</t>
  </si>
  <si>
    <t>TLS North Sydney (Stratswen Pty Ltd)</t>
  </si>
  <si>
    <t>Telstra Business Centre Lower North Shore Sydney</t>
  </si>
  <si>
    <t>TLS Warwick</t>
  </si>
  <si>
    <t>TUV00</t>
  </si>
  <si>
    <t>TLS Cranbourne (Mobily Pty Ltd) (ex EMZ00)</t>
  </si>
  <si>
    <t>TUW00</t>
  </si>
  <si>
    <t>TLS Townsville (Collings Communications Pty Ltd)</t>
  </si>
  <si>
    <t>TUZ00</t>
  </si>
  <si>
    <t>TLS Australia Fair</t>
  </si>
  <si>
    <t>TVB00</t>
  </si>
  <si>
    <t>TLS Ballina</t>
  </si>
  <si>
    <t>TLS Wodonga</t>
  </si>
  <si>
    <t>TVH00</t>
  </si>
  <si>
    <t>TLS Taree</t>
  </si>
  <si>
    <t>TVJ00</t>
  </si>
  <si>
    <t>TLS Canberra centre</t>
  </si>
  <si>
    <t>TVK00</t>
  </si>
  <si>
    <t>TLS Wangaratta</t>
  </si>
  <si>
    <t>Telstra Business Centre North East Victoria</t>
  </si>
  <si>
    <t>Telstra Business Centre Peninsula</t>
  </si>
  <si>
    <t>TLS Macarthur Square</t>
  </si>
  <si>
    <t>TVN00</t>
  </si>
  <si>
    <t>Telstra Business Centre South West Sydney</t>
  </si>
  <si>
    <t>TLS Epping</t>
  </si>
  <si>
    <t>Telstra Business Centre Outer North Melbourne</t>
  </si>
  <si>
    <t>TLS Rundle Mall</t>
  </si>
  <si>
    <t>TVQ00</t>
  </si>
  <si>
    <t>Telstra Business Centre Homebush</t>
  </si>
  <si>
    <t>TLS Robina (Zone Up Pty Ltd)</t>
  </si>
  <si>
    <t>TLS Wetherill Park</t>
  </si>
  <si>
    <t>TVV00</t>
  </si>
  <si>
    <t>TLS Nowra</t>
  </si>
  <si>
    <t>Telstra Business Centre Hornsby</t>
  </si>
  <si>
    <t>TVX01</t>
  </si>
  <si>
    <t>TLS Caloundra</t>
  </si>
  <si>
    <t>Telstra Business Centre Sunshine Coast</t>
  </si>
  <si>
    <t>TLS Sunshine (Customtel Vic)</t>
  </si>
  <si>
    <t>Telstra Business Centre Melbourne West</t>
  </si>
  <si>
    <t>TLS West Lake</t>
  </si>
  <si>
    <t>TLS Young</t>
  </si>
  <si>
    <t>TWF00</t>
  </si>
  <si>
    <t>TLS Parkes</t>
  </si>
  <si>
    <t>TWF01</t>
  </si>
  <si>
    <t>TLS Glendale</t>
  </si>
  <si>
    <t>TLS Altona Gate</t>
  </si>
  <si>
    <t>TWL00</t>
  </si>
  <si>
    <t>TLS Queen Street (CBD Telco Pty Ltd)</t>
  </si>
  <si>
    <t>TWM00</t>
  </si>
  <si>
    <t>Telstra Business Centre Melbourne</t>
  </si>
  <si>
    <t>TWM01</t>
  </si>
  <si>
    <t>Telstra Business Centre Gold Coast</t>
  </si>
  <si>
    <t>TWQ01</t>
  </si>
  <si>
    <t>TLS Helensvale-Brisbane</t>
  </si>
  <si>
    <t>TWQ02</t>
  </si>
  <si>
    <t>TLS Raymond Terrace (Hunter Telco Pty Ltd)</t>
  </si>
  <si>
    <t>TWT00</t>
  </si>
  <si>
    <t>TLS Musswellbrook (Hunter Telco Pty Ltd)</t>
  </si>
  <si>
    <t>TWT01</t>
  </si>
  <si>
    <t>TLS Pakenham</t>
  </si>
  <si>
    <t>Telstra Business Centre Gippsland</t>
  </si>
  <si>
    <t>TLS Murray Bridge</t>
  </si>
  <si>
    <t>TLS Parkmore</t>
  </si>
  <si>
    <t>TXJ00</t>
  </si>
  <si>
    <t>TLS Corio</t>
  </si>
  <si>
    <t>TXM00</t>
  </si>
  <si>
    <t>TLS Carlingford (Impulse Connect)</t>
  </si>
  <si>
    <t>Telstra Business Centre Hills and Northern Districts Sydney</t>
  </si>
  <si>
    <t>TLS Baulkham Hills (Business Connect P/L)</t>
  </si>
  <si>
    <t>TLS Victoria Point</t>
  </si>
  <si>
    <t>Telstra Business Centre Brisbane East</t>
  </si>
  <si>
    <t>TLS South Yarra</t>
  </si>
  <si>
    <t>TYR00</t>
  </si>
  <si>
    <t>TLS Toombul</t>
  </si>
  <si>
    <t>TYT00</t>
  </si>
  <si>
    <t>TLS Watergardens</t>
  </si>
  <si>
    <t>TLS Subiaco</t>
  </si>
  <si>
    <t>Vexpress</t>
  </si>
  <si>
    <t>VEX00</t>
  </si>
  <si>
    <t>Visionspeed Pty Ltd t/as AAA Communications</t>
  </si>
  <si>
    <t>VSP00</t>
  </si>
  <si>
    <t>Wireless Communications</t>
  </si>
  <si>
    <t>Xerox Business Centre Gold Coast (Metroview)</t>
  </si>
  <si>
    <t>XBC00</t>
  </si>
  <si>
    <t>TBB Routers</t>
  </si>
  <si>
    <t>TBB Splitters</t>
  </si>
  <si>
    <t>Fax equipment</t>
  </si>
  <si>
    <t>LG</t>
  </si>
  <si>
    <t>Reprogramming for winback customers</t>
  </si>
  <si>
    <t>Comments</t>
  </si>
  <si>
    <t xml:space="preserve"> PIX / ROUTER MGMT 10MB BRT WIP SVCE       BRTW10   Y     T1    34529.04  01/06/2006   R     N          49999980    08/05/2006    *  </t>
  </si>
  <si>
    <t xml:space="preserve"> PIX / ROUTER MGMT 2MB BRT BDSL SERVICE    BRTB2M   Y     T1    11604.00  01/06/2006   R     N          49999980    08/05/2006    *  </t>
  </si>
  <si>
    <t xml:space="preserve"> PIX / ROUTER MGMT 2MB BRT WIP SVCE        BRTW2M   Y     T1    18924.96  01/08/2006   R     N          49999980    08/05/2006    *  </t>
  </si>
  <si>
    <t xml:space="preserve"> PIX / ROUTER MGMT 4MB BRT BDSL SVCE       BRTB4M   Y     T1    23967.60  01/06/2006   R     N          49999980    08/05/2006    *  </t>
  </si>
  <si>
    <t xml:space="preserve"> PIX / ROUTER MGMT 4MB BRT WIP SVCE        BRTW4M   Y     T1    24474.96  01/06/2006   R     N          49999980    08/05/2006    *  </t>
  </si>
  <si>
    <t xml:space="preserve"> PIX / ROUTER MGMT 6MB BRT BDSL SVCE       BRTB6M  </t>
  </si>
  <si>
    <t xml:space="preserve">ONCE-OFF NETWORK CHARGE BRT WIP SERVICE   ONCWIP   1     T1    12500.00  01/06/2006   O     Y          49469227    08/05/2006    *  </t>
  </si>
  <si>
    <t xml:space="preserve"> ONCE-OFF NETWORK CHGE &gt;2MB BRT-BDSL SVCE  ONCBHB   1     T1    19146.00  01/06/2006   O     Y          48197120    08/05/2006    *  </t>
  </si>
  <si>
    <t xml:space="preserve"> ONCE-OFF POP CHARGE PER BRT WIP TOWN      OPPWIP   1     T1   102150.00  01/06/2006   O     Y          49469227    08/05/2006    *  </t>
  </si>
  <si>
    <t xml:space="preserve"> ONCE-OFF SITE CHARGE 10MB BRT WIP SVCE    OSCW10   L     T1     7500.00  01/06/2006   O     Y          49999980    08/05/2006    *  </t>
  </si>
  <si>
    <t xml:space="preserve"> ONCE-OFF SITE CHARGE 2MB BRT WIP SVCE     OSCW2    L     T1     7000.00  01/06/2006   O     Y          49999980    08/05/2006    *  </t>
  </si>
  <si>
    <t xml:space="preserve"> ONCE-OFF SITE CHARGE 4MB BRT WIP SVCE     OSCW4    L     T1     7300.00  01/06/2006   O     Y          49999980    08/05/2006    *  </t>
  </si>
  <si>
    <t xml:space="preserve"> ONCE-OFF SITE CHARGE 6MB BRT BDSL SVCE    OSCBD6   L     T1    46486.00  01/06/2006   O     Y          49999980    08/05/2006    *  </t>
  </si>
  <si>
    <t xml:space="preserve"> ONCE-OFF SITE CHGE &gt;10MB BRT WI -MGMT     OSCBOM   1     T1     1600.00  01/06/2006   O     Y          48197120    08/05/2006    *  </t>
  </si>
  <si>
    <t xml:space="preserve">PROF SVCES-CC-CONTACT CENTRE CONSULTING   CCCNCI   S     T1     INSERT$  01/03/2009   O     N          49311526    10/02/2009    *  </t>
  </si>
  <si>
    <t xml:space="preserve"> PROF SVCES-CC-CONTACT CENTRE INTEGRATION  CCINTE   S     T1     INSERT$  01/03/2009   O     N          49311526    10/02/2009    *  </t>
  </si>
  <si>
    <t xml:space="preserve"> PROF SVCES-CC-STRATEGY DEVELP CONSULTING  CCCNSD   S     T1     INSERT$  01/03/2009   O     N          49311526    10/02/2009    *  </t>
  </si>
  <si>
    <t xml:space="preserve"> PROF SVCES-CC-TELEPHONY CALL REC CONSULT  CCCNCR   S     T1     INSERT$  01/03/2009   O     N          49312632    10/02/2009    *  </t>
  </si>
  <si>
    <t xml:space="preserve"> PROF SVCES-CC-TELEPHONY CALL REC INTEGRT  CCINCR   S     T1     INSERT$  01/03/2009   O     N          49312632    10/02/2009    *  </t>
  </si>
  <si>
    <t xml:space="preserve"> PROF SVCES-CONS-ARCHIT AND DESIGN         ARDDCN   S     T1     INSERT$  01/03/2009   O     N          48197632    10/02/2009    *  </t>
  </si>
  <si>
    <t xml:space="preserve"> PROF SVCES-CONS-BUS CONTINUITY&amp; DR        BCDRCN   S     T1     INSERT$  01/03/2009   O     N          48197632    10/02/2009    *  </t>
  </si>
  <si>
    <t xml:space="preserve"> PROF SVCES-CONS-CONSULTING                CONSUL   S     T1     INSERT$  01/03/2009   O     N          48197632    10/02/2009    * </t>
  </si>
  <si>
    <t xml:space="preserve">PSTN -  INPLACE CONNECTION FIELD ADDIT    IPSAWA   A     T1       68.64  01/09/2002   O     Y          43201826    24/07/2002    *  </t>
  </si>
  <si>
    <t xml:space="preserve"> PSTN -  INPLACE CONNECTION FIELD VISIT    IPSAW    A     T1      113.64  01/09/2002   O     Y          43200926    24/07/2002    *  </t>
  </si>
  <si>
    <t>PURCHASE-INSTAL ROUTER-PROVISION OF QOS   OOQOSB   1     T1     3397.00  01/06/2006   O     Y          48197120    08/05/2006    *</t>
  </si>
  <si>
    <t>Routers</t>
  </si>
  <si>
    <t xml:space="preserve">SITELINE CONNECTION                       SLN3     S     T1     INSERT$  01/08/1999   O     N          49160526    30/06/1999       </t>
  </si>
  <si>
    <t>Service</t>
  </si>
  <si>
    <t>connection charges PSTN</t>
  </si>
  <si>
    <t>Inbound</t>
  </si>
  <si>
    <t>IN-Control</t>
  </si>
  <si>
    <t>Telstra Analyser Online</t>
  </si>
  <si>
    <t>connection charges Broadband</t>
  </si>
  <si>
    <t>connection charges ISDN 10/20/30</t>
  </si>
  <si>
    <t>connection charges ISDN 2</t>
  </si>
  <si>
    <t>HTC</t>
  </si>
  <si>
    <t>SAMSUNG</t>
  </si>
  <si>
    <t>Vtech</t>
  </si>
  <si>
    <t>Equipment</t>
  </si>
  <si>
    <t>Fixed Line</t>
  </si>
  <si>
    <t>Telstra 3450 Twin</t>
  </si>
  <si>
    <t>Telstra V850A Single</t>
  </si>
  <si>
    <t>Telstra V850A Triple</t>
  </si>
  <si>
    <t>Telstra 9150 Single</t>
  </si>
  <si>
    <t>Oricom</t>
  </si>
  <si>
    <t>Thomson</t>
  </si>
  <si>
    <t>Telstra T1000C SMS Std</t>
  </si>
  <si>
    <t>Telstra T1000 Custom Net sale</t>
  </si>
  <si>
    <t>Telstra T1000 Standard sale</t>
  </si>
  <si>
    <t>Uniden</t>
  </si>
  <si>
    <t>Uniden 3015 Single</t>
  </si>
  <si>
    <t>Uniden 3035 Twin</t>
  </si>
  <si>
    <t>Uniden SSE27 Twin</t>
  </si>
  <si>
    <t>Belkin</t>
  </si>
  <si>
    <t>Belkin 1 Metre Line Cord</t>
  </si>
  <si>
    <t>Belkin 10 Metre Line Cord</t>
  </si>
  <si>
    <t>Belkin 3 Metre Line Cord</t>
  </si>
  <si>
    <t>Belkin ADSL Filter Splitter</t>
  </si>
  <si>
    <t>Belkin Mod Coupler 605 2xRJ11F</t>
  </si>
  <si>
    <t>Belkin Mod Tele Cord Coupler</t>
  </si>
  <si>
    <t>Jackson</t>
  </si>
  <si>
    <t xml:space="preserve">If it is a multi-function device then only the first $500 can be approved. </t>
  </si>
  <si>
    <t>Motorola</t>
  </si>
  <si>
    <t>Nokia</t>
  </si>
  <si>
    <t>Prepaid Voice</t>
  </si>
  <si>
    <t>Only handset and hardware costs can be redeemed.</t>
  </si>
  <si>
    <t>Prepaid Data</t>
  </si>
  <si>
    <t>Handheld PDAs</t>
  </si>
  <si>
    <t>Barcode Scaners</t>
  </si>
  <si>
    <t>Telemetry Devices</t>
  </si>
  <si>
    <t>Antennas &amp; Patch Leads</t>
  </si>
  <si>
    <t>5DBI Heavy Duty Magnetic Mobile Antenna</t>
  </si>
  <si>
    <t>6.5 Dbi Omni Directional House Mounted Antenna</t>
  </si>
  <si>
    <t>6.5 DBI Broomstick Mobile Antenna</t>
  </si>
  <si>
    <t>14 DBI Directional Yagi-Uda House Mounted Antenna</t>
  </si>
  <si>
    <t>LG Kf390/Tu500/550 External Antenna</t>
  </si>
  <si>
    <t>Sierra Mimo External Antenna</t>
  </si>
  <si>
    <t>Apple</t>
  </si>
  <si>
    <t>Headsets / Speakers</t>
  </si>
  <si>
    <t>All Satellite Products &amp; Services</t>
  </si>
  <si>
    <t>Early Termination Charges</t>
  </si>
  <si>
    <t>Telstra USB 4G (SW320U)</t>
  </si>
  <si>
    <t>ETC</t>
  </si>
  <si>
    <t>Terminating existing TBS finance arrangement.</t>
  </si>
  <si>
    <t>Additional TBS handsets not listed on this list</t>
  </si>
  <si>
    <t>For further details please contact your Telstra representative.</t>
  </si>
  <si>
    <t>Not an eligible product under any circumstances</t>
  </si>
  <si>
    <t>Brand</t>
  </si>
  <si>
    <t>Model</t>
  </si>
  <si>
    <t>Eligibility</t>
  </si>
  <si>
    <t>All-4-Biz Partner / Telstra</t>
  </si>
  <si>
    <t>Billed directly to Telstra bill</t>
  </si>
  <si>
    <t>Only when purchased in conjunction with TBS system and stipulated in the TBS contract</t>
  </si>
  <si>
    <t>Phone system reprogramming</t>
  </si>
  <si>
    <t>Installation &amp; Set up charges</t>
  </si>
  <si>
    <t>Only when charged directly to the Telstra bill as a once-off charge</t>
  </si>
  <si>
    <t>Only when sourced through the CLOC list</t>
  </si>
  <si>
    <t>All accessories</t>
  </si>
  <si>
    <t>Only when purchased on the same invoice with the main unit with which the accessories will be used</t>
  </si>
  <si>
    <t>Cisco Extended Warranty 
Model Equipment Type, Warranty 
(e.g. Model 857w 8x5xNDB Onsite)</t>
  </si>
  <si>
    <t>Other Telstra Products</t>
  </si>
  <si>
    <t>Billed directly to Telstra bill, only applicable in winback situations</t>
  </si>
  <si>
    <t>Only when the services are to be consolidated onto All-4-Biz</t>
  </si>
  <si>
    <t>TBB ETCs</t>
  </si>
  <si>
    <t>Other Equipments &amp; Miscellaneous Charges</t>
  </si>
  <si>
    <t>Product Category</t>
  </si>
  <si>
    <t>Sub Category</t>
  </si>
  <si>
    <t xml:space="preserve">Telstra Business Systems &amp; Fixed Line Products
</t>
  </si>
  <si>
    <t>TBS Equipment</t>
  </si>
  <si>
    <t>Services, Add ons &amp; Early Termination Charges</t>
  </si>
  <si>
    <t>Fixed Line Equipment</t>
  </si>
  <si>
    <t>Next G Mobile Devices</t>
  </si>
  <si>
    <t>Tablet Devices</t>
  </si>
  <si>
    <t>Accessories &amp; Other</t>
  </si>
  <si>
    <t>Services</t>
  </si>
  <si>
    <t>Customer Online Self-Service Portal Link</t>
  </si>
  <si>
    <t>http://www.telstrabusiness.com/business/portal/online/site/productsservices/loyaltybonus.114033</t>
  </si>
  <si>
    <t>Eligibile as long as the basic criteria were met (Refre to Rule of Thumb)</t>
  </si>
  <si>
    <t>Only eligible when charged directly to theTelstra bill/invoice</t>
  </si>
  <si>
    <t>Installation Charges</t>
  </si>
  <si>
    <t>Commission Charges</t>
  </si>
  <si>
    <t>General Rule</t>
  </si>
  <si>
    <t>Must be charged to the All-4-Biz account</t>
  </si>
  <si>
    <t>Must be fulffiled internally</t>
  </si>
  <si>
    <t>Must be once off costs</t>
  </si>
  <si>
    <t>Managed Data Network</t>
  </si>
  <si>
    <t>see above conditions</t>
  </si>
  <si>
    <t>n/a</t>
  </si>
  <si>
    <t>No</t>
  </si>
  <si>
    <t>Phone system reprogramming due to NBN migration</t>
  </si>
  <si>
    <t xml:space="preserve">Only when the reprogramming is needed to make the equipment NBN-ready. </t>
  </si>
  <si>
    <t>Telstra Business Systems &amp; Fixed Line Products</t>
  </si>
  <si>
    <t>Only eligible upon meeting the conditional criteria</t>
  </si>
  <si>
    <t>All-4-Biz Partner / Telstra / Apple Store</t>
  </si>
  <si>
    <t>Any once-off telecommunications hardware, equipment, install and Early Termination Charges (ETCs) associated with a service consolidated to the All-4-Biz account that will generate incremental revenue for Telstra.</t>
  </si>
  <si>
    <t>Legends</t>
  </si>
  <si>
    <t>Terms</t>
  </si>
  <si>
    <t>Early Termination Charge</t>
  </si>
  <si>
    <t>CPE</t>
  </si>
  <si>
    <t>Customer Premise Equipment</t>
  </si>
  <si>
    <t>CSA</t>
  </si>
  <si>
    <t>Corporate Service Agreement</t>
  </si>
  <si>
    <t>BSA</t>
  </si>
  <si>
    <t>Business Service Agreement</t>
  </si>
  <si>
    <t>TBS</t>
  </si>
  <si>
    <t>Telstra Business System</t>
  </si>
  <si>
    <t>TBB</t>
  </si>
  <si>
    <t>Telstra Business Broadband</t>
  </si>
  <si>
    <t xml:space="preserve">Apple is a trade mark of Apple, Inc., registered in the US and other countries. iPhone is a trade mark of Apple, Inc. </t>
  </si>
  <si>
    <t>BlackBerry® and related trademarks, names and logos are the property of Research In Motion Limited and are registered and/or used in the U.S and countries around the world.</t>
  </si>
  <si>
    <t>BlackBerry</t>
  </si>
  <si>
    <t>Xperia is a trade mark of Sony Ericsson Mobile Communications.</t>
  </si>
  <si>
    <t>Motorola Atrix is a trade mark of Motorola Mobility, Inc</t>
  </si>
  <si>
    <t>Cisco is a registered trademark of Cisco Systems, inc. and/or its affiliates in the U.S. and certain other countries.</t>
  </si>
  <si>
    <t>™ and ® are trade marks and registered trade marks of Telstra Corporation Limited ABN 33 051 775 556</t>
  </si>
  <si>
    <t>Cisco® is a registered trademark of Cisco Systems, inc. and/or its affiliates in the U.S. and certain other countries.</t>
  </si>
  <si>
    <t>Telstra Turbo® Industrial Router (NTC6908T)</t>
  </si>
  <si>
    <t xml:space="preserve">Apple is a trade mark of Apple, Inc., registered in the US and other countries. iPad is a trade mark of Apple, Inc. </t>
  </si>
  <si>
    <t>Motorola Xoom is a trade mark of Motorola Mobility, Inc</t>
  </si>
  <si>
    <t>All BigPond® Products &amp; Services</t>
  </si>
  <si>
    <t>All T-Suite® Products &amp; Services</t>
  </si>
  <si>
    <t>BlackBerry® BES Establishment charges</t>
  </si>
  <si>
    <t>Cisco®  Extended Warranty 
Model Equipment Type, Warranty 
(e.g. Model 857w 8x5xNDB Onsite)</t>
  </si>
  <si>
    <t xml:space="preserve">Apple is a trade mark of Apple, Inc., registered in the US and other countries.  iPhone and iPad are trade marks of Apple, Inc. </t>
  </si>
  <si>
    <t>BlackBerry BES Establishment charges</t>
  </si>
  <si>
    <t>Motorola Atrix and Motorola Xoom are trade marks of Motorola Mobility, Inc</t>
  </si>
  <si>
    <t>Next G® Mobile Devices, Tablet Devices &amp; Accessories</t>
  </si>
  <si>
    <t xml:space="preserve">Apple is a registered trade mark of Apple, Inc., registered in the US ando ther countries. </t>
  </si>
  <si>
    <t>TBB Installation Charges</t>
  </si>
  <si>
    <t xml:space="preserve">Telstra 9200 DECT twin </t>
  </si>
  <si>
    <t>Telstra 9200A DECT Triple + $20 fuel card</t>
  </si>
  <si>
    <t>Telstra 9400 Twin DECT6.0 STD</t>
  </si>
  <si>
    <t>Telstra 9450 Triple DECT</t>
  </si>
  <si>
    <t>Telstra 9450 Triple DECT Gift</t>
  </si>
  <si>
    <t>Telstra T700 - Black</t>
  </si>
  <si>
    <t>Telstra T700 - White</t>
  </si>
  <si>
    <t xml:space="preserve">Telstra T800- Black </t>
  </si>
  <si>
    <t>Telstra T800- White</t>
  </si>
  <si>
    <t>Telstra 9200A DECT Triple + $20 Fuel Card</t>
  </si>
  <si>
    <t>Uniden XDECT 8055 TWIN</t>
  </si>
  <si>
    <t>Telstra 9000 DECT</t>
  </si>
  <si>
    <t>Oricom 710 Twin</t>
  </si>
  <si>
    <t>Uniden 1535 Triple</t>
  </si>
  <si>
    <t>Uniden 9135 Twin</t>
  </si>
  <si>
    <t>Phonewords</t>
  </si>
  <si>
    <t>Once off license costs charged to invoice only</t>
  </si>
  <si>
    <t>Description</t>
  </si>
  <si>
    <t>Other Fixed Line Products</t>
  </si>
  <si>
    <t>Internal Fulfilment by Telstra only</t>
  </si>
  <si>
    <t xml:space="preserve">Internal Fulfilment by Telstra only </t>
  </si>
  <si>
    <t>TMB Data Devices</t>
  </si>
  <si>
    <t>Navman Accredited Partners Only</t>
  </si>
  <si>
    <t>Navman Wireless</t>
  </si>
  <si>
    <t>Must be billed by Telstra directly &amp; as an Outright purchase</t>
  </si>
  <si>
    <t>Sony</t>
  </si>
  <si>
    <t>Xperia is a trade mark of Sony Mobile Communications.</t>
  </si>
  <si>
    <t>Telstra Tough 3 - Blue</t>
  </si>
  <si>
    <t>Must be fulfilled by the SPT, OTTO or Maxim</t>
  </si>
  <si>
    <t>Maintenance &amp; Management</t>
  </si>
  <si>
    <t>Internal Fulfillment only</t>
  </si>
  <si>
    <t>N/A</t>
  </si>
  <si>
    <t>Business Video Connect (BVC) Bundle - "Purchased" CPE only packs</t>
  </si>
  <si>
    <t>Business Video Connect (BVC) Bundle - "Rental" CPE only packs</t>
  </si>
  <si>
    <t>Telstra IP Telephony (TIPT) - "Purchased Equipment" such as Handsets, Headsets, IADs</t>
  </si>
  <si>
    <t>Fulfilled through TIPT provisioning</t>
  </si>
  <si>
    <t>Telstra IP Telephony (TIPT) - Installation, Establishment fees or training</t>
  </si>
  <si>
    <t>SIP Connect - Install fees &amp; (IP Trunk or ISDN IAD)</t>
  </si>
  <si>
    <t>TIPT, SIP Connect &amp; Video Conferencing</t>
  </si>
  <si>
    <t>Redeemed CPE must be part of an overall contracted managed network by Telstra</t>
  </si>
  <si>
    <t>CSA/BSA document as evidence of managed costs</t>
  </si>
  <si>
    <t>Min 36 month contract term for both All-4-Biz and TBS solution</t>
  </si>
  <si>
    <t>Huawei</t>
  </si>
  <si>
    <t>Huawei Ascend Y300 - Black</t>
  </si>
  <si>
    <t>Any products that are claimed must be no older than 8 weeks from the original invoice date.</t>
  </si>
  <si>
    <t>Adds, Moves &amp; Changes</t>
  </si>
  <si>
    <t>Sonos Play 3 White</t>
  </si>
  <si>
    <t>Sonos Play 3 Black</t>
  </si>
  <si>
    <t>Sonos Play 5 Black</t>
  </si>
  <si>
    <t>Sonos Play 5 White</t>
  </si>
  <si>
    <t>Sonos Playbar</t>
  </si>
  <si>
    <t>Sonos Playbar Wall Mount</t>
  </si>
  <si>
    <t>Sonos Sub</t>
  </si>
  <si>
    <t>Telstra Dave (4G) - Black/Yellow</t>
  </si>
  <si>
    <t>BlackBerry Z30 (4G) - Black</t>
  </si>
  <si>
    <t>HTC Desire 300 - Black</t>
  </si>
  <si>
    <t>HTC Desire 300 - White</t>
  </si>
  <si>
    <t>Telstra 4G USB + WiFi (E8278)</t>
  </si>
  <si>
    <t>Telstra 4G USB (MF823)</t>
  </si>
  <si>
    <t>Telstra Easy Discovery 4 - Black</t>
  </si>
  <si>
    <t>Mobile Business Apps - Professional services</t>
  </si>
  <si>
    <t>HTC One (M8) - Grey</t>
  </si>
  <si>
    <t>Telstra Wi-Fi 4G Advanced Pro X (E5786)</t>
  </si>
  <si>
    <t>Partner Delivered Network Services</t>
  </si>
  <si>
    <t>Partner Delivered Network Services (PDNS)</t>
  </si>
  <si>
    <t>All-4-Biz partner / Telstra</t>
  </si>
  <si>
    <t>Telstra Retail Connect plans</t>
  </si>
  <si>
    <r>
      <t xml:space="preserve">Only </t>
    </r>
    <r>
      <rPr>
        <b/>
        <u/>
        <sz val="11"/>
        <color theme="3"/>
        <rFont val="Calibri"/>
        <family val="2"/>
        <scheme val="minor"/>
      </rPr>
      <t>upfont</t>
    </r>
    <r>
      <rPr>
        <sz val="11"/>
        <color theme="3"/>
        <rFont val="Calibri"/>
        <family val="2"/>
        <scheme val="minor"/>
      </rPr>
      <t xml:space="preserve"> hardware, licensing and installation cost can be redeemed</t>
    </r>
  </si>
  <si>
    <t>Telstra- Fulfilled internally by AE sales channel</t>
  </si>
  <si>
    <t>Huawei Ascend Y530- Black</t>
  </si>
  <si>
    <t>Huawei Ascend Y530 - Black</t>
  </si>
  <si>
    <t>iPhone - All models available in market (Sim enabled devices only)</t>
  </si>
  <si>
    <t>Apple iPad - all models in market (Sim enabled devices only)</t>
  </si>
  <si>
    <t>iPhone - all models available in market (Sim enabled devices only)</t>
  </si>
  <si>
    <t>HTC Desire 610 (4G) - Navy</t>
  </si>
  <si>
    <t>Telstra Pre-Paid 4G My Pocket Wi-Fi Plus (MF910)</t>
  </si>
  <si>
    <t>Plantronics Backbeat Fit Blue</t>
  </si>
  <si>
    <t xml:space="preserve">Plantronics Backbeat Fit Green </t>
  </si>
  <si>
    <t>JBL Flip 2 Portable Bluetooth Speaker Black</t>
  </si>
  <si>
    <t>SOL REPUBLIC Jax In Ear Headphones Blue</t>
  </si>
  <si>
    <t xml:space="preserve">SOL REPUBLIC Jax In Ear Headphones White/Black </t>
  </si>
  <si>
    <t>SOL REPUBLIC Tracks On Ear Headphones Black</t>
  </si>
  <si>
    <t>SOL REPUBLIC Tracks On Ear Headphones White</t>
  </si>
  <si>
    <t>SOL REPUBLIC Tracks On Ear Headphones Red</t>
  </si>
  <si>
    <t>SOL REPUBLIC Tracks HD On Ear Headphones Black</t>
  </si>
  <si>
    <t>SOL REPUBLIC Tracks HD On Ear Headphones White</t>
  </si>
  <si>
    <t>SOL REPUBLIC Tracks HD On Ear Headphones Red</t>
  </si>
  <si>
    <t>SOL REPUBLIC Master Tracks Over Ear Headphones Blue</t>
  </si>
  <si>
    <t>SOL REPUBLIC Master Tracks Over Ear Headphones Black</t>
  </si>
  <si>
    <t xml:space="preserve">SOL REPUBLIC Deck Wireless Portable Speaker Lemon Lime </t>
  </si>
  <si>
    <t>SOL REPUBLIC Deck Wireless Portable Speaker Gunmetal</t>
  </si>
  <si>
    <t>HTC One Mini 2 - Grey</t>
  </si>
  <si>
    <t>HTC One Mini 2 - Gold</t>
  </si>
  <si>
    <t>CPE/Equipment charges (once off)</t>
  </si>
  <si>
    <t>Standalone CPE</t>
  </si>
  <si>
    <t>Laptops, Deskptops, printers, scanner</t>
  </si>
  <si>
    <t>Implementation Services – once off charges</t>
  </si>
  <si>
    <t>Support Services – recurring charges</t>
  </si>
  <si>
    <t>HTC Desire 510 (4G) - Grey</t>
  </si>
  <si>
    <t>HTC Desire 510 (4G) - White</t>
  </si>
  <si>
    <t>Collaboration and AVI hardware maintenance, licencing and Installation of Telstra iVision (TiV)</t>
  </si>
  <si>
    <t>CSA/BSA document as evidence of managed costs.</t>
  </si>
  <si>
    <t>Min 36 month contract term for both All-4-Biz and MDN solution.</t>
  </si>
  <si>
    <t>All Telstra Managed Data Network (MDN) Customer Premise Equipment (CPE) - (Servers, routers, switches, modems etc) Redeemed CPE must be part of an overall contracted managed network by Telstra.
*Excludes PC's and laptops*</t>
  </si>
  <si>
    <t>Exclusions Rule of Thumb</t>
  </si>
  <si>
    <r>
      <t xml:space="preserve">Equipment that is not telecommunications equipment is generally not eligible for Loyalty Bonus. NOTE this does include </t>
    </r>
    <r>
      <rPr>
        <b/>
        <sz val="11"/>
        <color theme="6" tint="-0.499984740745262"/>
        <rFont val="Arial"/>
        <family val="2"/>
      </rPr>
      <t>Telstra MDN</t>
    </r>
    <r>
      <rPr>
        <sz val="11"/>
        <color theme="6" tint="-0.499984740745262"/>
        <rFont val="Arial"/>
        <family val="2"/>
      </rPr>
      <t xml:space="preserve"> sales.
Some examples of  excluded products are as follows:
Computers, Computer Monitors, Laptops, Notebooks, Printers, Scanners, TVs, sound systems, monitors,  Office Equipment, general software (Windows, MS Office, etc), furniture, travel, accommodation, entertainment, household goods, intercoms, security equipment, power generation equipment,  in vehicle navigation, control equipment, network &amp; cabling beyond the “point of interconnection” 
</t>
    </r>
  </si>
  <si>
    <t>Telstra 3G Gateway (3G22WVT)</t>
  </si>
  <si>
    <t>Telstra 3G WiFi (MF65)</t>
  </si>
  <si>
    <t>Must be charged to customer invoice</t>
  </si>
  <si>
    <t>As per current Partner services business rules</t>
  </si>
  <si>
    <t>Not eligible</t>
  </si>
  <si>
    <t>Cannot be standalone CPE</t>
  </si>
  <si>
    <t>HTC One (M8) - Gold</t>
  </si>
  <si>
    <t>Telstra Pre-Paid 4G My Pocket Wi-Fi Light (MF90)</t>
  </si>
  <si>
    <t>Any other equipment not listed here or elgibile through partner program</t>
  </si>
  <si>
    <t>Telstra (Internal only)</t>
  </si>
  <si>
    <t>Model/Description</t>
  </si>
  <si>
    <t>Telstra Professional and Consulting services - Internal delivered (once off)</t>
  </si>
  <si>
    <t>Telstra Professional and Consulting services - Partner delivered  (once off)</t>
  </si>
  <si>
    <t>Decriptions</t>
  </si>
  <si>
    <t>All transactions for Telstra Professional and Consulting services must follow the existing business rules</t>
  </si>
  <si>
    <t>Telstra Internal /Partner portal</t>
  </si>
  <si>
    <t>Telstra Wi-Fi 4G Advanced II (790S)</t>
  </si>
  <si>
    <t>TBS Ad-on Hold</t>
  </si>
  <si>
    <t xml:space="preserve"> (Only sim enabled devices can be claimed)</t>
  </si>
  <si>
    <r>
      <t xml:space="preserve">Toshiba Toshiba Portégé Tablet (Sim enabled devices only) - </t>
    </r>
    <r>
      <rPr>
        <b/>
        <sz val="11"/>
        <color rgb="FFFF0000"/>
        <rFont val="Calibri"/>
        <family val="2"/>
        <scheme val="minor"/>
      </rPr>
      <t>NOT TOSHIBA LAPTOPS</t>
    </r>
  </si>
  <si>
    <t>Toshiba</t>
  </si>
  <si>
    <t>Music or ad-on hold device</t>
  </si>
  <si>
    <t>Only when the reprogramming is needed to reconfigure the phone system to use the Telstra network.</t>
  </si>
  <si>
    <t>Overlaying functionality for TBS systems</t>
  </si>
  <si>
    <t>100% additional equipment/dealer parts</t>
  </si>
  <si>
    <t>IT equipment including - Laptops, PCs, Printers, scanners etc as per Key principals</t>
  </si>
  <si>
    <t>Finance payouts - including Capital finance</t>
  </si>
  <si>
    <t>Cabling - If part of a TBS system only</t>
  </si>
  <si>
    <t>Telstra Business System (TBS) parts, hardware and once off installation services can be redeemed</t>
  </si>
  <si>
    <t>TBS Shift up campaign rules</t>
  </si>
  <si>
    <t>Samsung Galaxy tablets - all models in market (Sim enabled devices only)</t>
  </si>
  <si>
    <t>Nokia Lumia tablets - all models in market (Sim enabled devices only)</t>
  </si>
  <si>
    <t>Sony Xperia tablets - all models in market (Sim enabled devices only)</t>
  </si>
  <si>
    <t>Huawei Mediapad tablets - all models in market (Sim enabled devices only)</t>
  </si>
  <si>
    <t>Microsoft</t>
  </si>
  <si>
    <t xml:space="preserve"> Microsoft tablets - all models in market (Sim enabled devices only)</t>
  </si>
  <si>
    <t>BlackBerry Classic (4G) - Black</t>
  </si>
  <si>
    <t>Blue Jeans Network (BJN)</t>
  </si>
  <si>
    <t xml:space="preserve">Testra Video Conferencing - Blue Jeans: To be used for once off Additional Services Software, Licensing or Setup Purchases on a 12 month outright subscription only </t>
  </si>
  <si>
    <t>NOT eligible for monthly reoccurring costs</t>
  </si>
  <si>
    <t xml:space="preserve">Telstra Internal </t>
  </si>
  <si>
    <t>Telstra internal</t>
  </si>
  <si>
    <t>MDT (Mobile Data Terminal)</t>
  </si>
  <si>
    <t>MNAV (Mobile Navigation System)</t>
  </si>
  <si>
    <t>Satellite Communications Unit</t>
  </si>
  <si>
    <t>DCU (Data Capture Unit)</t>
  </si>
  <si>
    <t>Hummingbird</t>
  </si>
  <si>
    <t>Lone Worker Pendant</t>
  </si>
  <si>
    <t>IMPORTANT: Please read below!</t>
  </si>
  <si>
    <t>Instructions:</t>
  </si>
  <si>
    <t>When making a Loyalty Bonus Redemption claim for Navman Wireless Hardware products you are required to complete a form which must then be uploaded into the All-4-Biz OOT portal to support the claim.</t>
  </si>
  <si>
    <t>To download a copy of the "Navman Wireless All4Biz Claim form" spreadsheet please do one of the following:</t>
  </si>
  <si>
    <t>Once you have obtained the form and filled it out (The instructions of how to complete the form are embedded in a separate tab called "How-to-Use" within the Spreadsheet) you will then need to upload it in the OOT under the "Supporting Documentation" field.</t>
  </si>
  <si>
    <t>A screenshot from the A4B OOT below shows this:</t>
  </si>
  <si>
    <t>http://retaillive.com.au/7265.aspx</t>
  </si>
  <si>
    <r>
      <t xml:space="preserve">2. Account Executives (AE's): </t>
    </r>
    <r>
      <rPr>
        <sz val="10"/>
        <color theme="1"/>
        <rFont val="Calibri"/>
        <family val="2"/>
        <scheme val="minor"/>
      </rPr>
      <t xml:space="preserve">Go to the iStore link below </t>
    </r>
    <r>
      <rPr>
        <sz val="10"/>
        <color theme="1"/>
        <rFont val="Calibri"/>
        <family val="2"/>
        <scheme val="minor"/>
      </rPr>
      <t xml:space="preserve"> - The copy is located in the Application form section on the page.  </t>
    </r>
  </si>
  <si>
    <r>
      <t xml:space="preserve">1. Dealers: </t>
    </r>
    <r>
      <rPr>
        <sz val="10"/>
        <color theme="1"/>
        <rFont val="Calibri"/>
        <family val="2"/>
        <scheme val="minor"/>
      </rPr>
      <t>Go to</t>
    </r>
    <r>
      <rPr>
        <b/>
        <sz val="10"/>
        <color theme="1"/>
        <rFont val="Calibri"/>
        <family val="2"/>
        <scheme val="minor"/>
      </rPr>
      <t xml:space="preserve"> </t>
    </r>
    <r>
      <rPr>
        <sz val="10"/>
        <color theme="1"/>
        <rFont val="Calibri"/>
        <family val="2"/>
        <scheme val="minor"/>
      </rPr>
      <t>the Retail.LIVE link below</t>
    </r>
    <r>
      <rPr>
        <sz val="10"/>
        <color rgb="FF0070C0"/>
        <rFont val="Calibri"/>
        <family val="2"/>
        <scheme val="minor"/>
      </rPr>
      <t xml:space="preserve"> </t>
    </r>
    <r>
      <rPr>
        <sz val="10"/>
        <rFont val="Calibri"/>
        <family val="2"/>
        <scheme val="minor"/>
      </rPr>
      <t>- The file is located in the Toolkit on the right hand side under the "Forms" section.</t>
    </r>
  </si>
  <si>
    <t>http://ok.collab.in.telstra.com.au/SalesCatalogue/Lists/Offers/CustDispForm.aspx?ID=92&amp;CategoryID=37&amp;bu=tb</t>
  </si>
  <si>
    <t>All T-Suite® once off upfront licensing costs (no hardware)</t>
  </si>
  <si>
    <t>Once-off upfront charges for services (prof services or consulting) relating to all T-Suite and Telstra Apps Marketplace applications. Excludes reoccurring licence or service fee.</t>
  </si>
  <si>
    <t>Telstra Professional &amp; Consulting Services (including IAAS &amp; T-Suite)</t>
  </si>
  <si>
    <t>HTC One (M9) (4GX) - Grey</t>
  </si>
  <si>
    <t>HTC One (M9) (4GX) - Silver</t>
  </si>
  <si>
    <t xml:space="preserve">PILL 2,BLACK,AP </t>
  </si>
  <si>
    <t xml:space="preserve">PILL 2,BLUE,AP </t>
  </si>
  <si>
    <t xml:space="preserve">PILL 2,RED,AP </t>
  </si>
  <si>
    <t xml:space="preserve">PILL DUDE 1,BLACK,W </t>
  </si>
  <si>
    <t xml:space="preserve">PILL DUDE 1,BLUE,W </t>
  </si>
  <si>
    <t xml:space="preserve">PILL DUDE 1,RED,W </t>
  </si>
  <si>
    <t xml:space="preserve">SOLO 2,BLACK </t>
  </si>
  <si>
    <t xml:space="preserve">SOLO 2,BLUE </t>
  </si>
  <si>
    <t xml:space="preserve">SOLO 2,PINK </t>
  </si>
  <si>
    <t xml:space="preserve">SOLO 2,RED </t>
  </si>
  <si>
    <t xml:space="preserve">SOLO 2,WHITE </t>
  </si>
  <si>
    <t xml:space="preserve">STUDIO 2 WL,BLUE,AP </t>
  </si>
  <si>
    <t xml:space="preserve">STUDIO 2 WL,MATTE BLACK,AP </t>
  </si>
  <si>
    <t xml:space="preserve">STUDIO 2 WL,RED,AP </t>
  </si>
  <si>
    <t xml:space="preserve">STUDIO 2 WL,TITANIUM,AP </t>
  </si>
  <si>
    <t xml:space="preserve">STUDIO 2,BLUE,AP </t>
  </si>
  <si>
    <t xml:space="preserve">STUDIO 2,MATTE BLACK,AP </t>
  </si>
  <si>
    <t xml:space="preserve">STUDIO 2,RED,AP </t>
  </si>
  <si>
    <t xml:space="preserve">STUDIO 2,WHITE,AP </t>
  </si>
  <si>
    <t>HARMAN KARDON BT OVER EAR HEADPHONES</t>
  </si>
  <si>
    <t>HARMAN KARDON CL CLOSED LOOP OVER EAR HEADPHONES</t>
  </si>
  <si>
    <t>HARMAN KARDON NC NOISE CANCELLING OVER EAR HEADPHONES</t>
  </si>
  <si>
    <t>HARMAN KARDON SOHO-I ON-EAR BROWN HEADPHONES</t>
  </si>
  <si>
    <t>Monster iSport Victory In Ear Headphones Active Neon Green</t>
  </si>
  <si>
    <t>PLANTRONICS BACKBEAT PRO</t>
  </si>
  <si>
    <t>Humlan Indigo On- Ear Washable Headphones</t>
  </si>
  <si>
    <t>Humlan Tomato On -Ear Washable Headphones</t>
  </si>
  <si>
    <t>HARMON KARDON ESQUIRE PORTABLE BT SPEAKER BROWN</t>
  </si>
  <si>
    <t>UE MINI BOOM BLK/RED SPKR</t>
  </si>
  <si>
    <t xml:space="preserve">JBL CLIP PORTABLE SPEAKER GREY </t>
  </si>
  <si>
    <t>Logitech UE Boom Black</t>
  </si>
  <si>
    <t>Logitech UE Boom RED</t>
  </si>
  <si>
    <t>Sonos Bridge</t>
  </si>
  <si>
    <t>Sonos Play 1 Black</t>
  </si>
  <si>
    <t>Sonos Play 1 White</t>
  </si>
  <si>
    <t>Sonos Boost</t>
  </si>
  <si>
    <t>Telstra Pre-Paid 4GX USB + Wi-Fi Plus (E8372)</t>
  </si>
  <si>
    <t>Samsung Galaxy - all models available in market (Sim enabled devices only)</t>
  </si>
  <si>
    <t>Telstra Internal only</t>
  </si>
  <si>
    <t xml:space="preserve"> Microsoft Surface Pro (If sold with a relevant Telstra service plan)</t>
  </si>
  <si>
    <t xml:space="preserve">Docusign - Once off upfront licences with yearly terms (between 1-3 years) for Enterprise Edition Seats and System Automated Standard Edition (SASE).
</t>
  </si>
  <si>
    <t>Docusign premier support - Once off upfront fee with yearly terms (between 1-3 years).</t>
  </si>
  <si>
    <t>Microsoft/Nokia</t>
  </si>
  <si>
    <t>Sendum once off upfront charges</t>
  </si>
  <si>
    <t>Sendum Accredited only</t>
  </si>
  <si>
    <t>Securtrak once off upfront charges</t>
  </si>
  <si>
    <t>LG G4 (4GX) - Black/Grey</t>
  </si>
  <si>
    <t>LG G4 (4GX) - Tan/Gold</t>
  </si>
  <si>
    <r>
      <rPr>
        <sz val="7"/>
        <color theme="3"/>
        <rFont val="Times New Roman"/>
        <family val="1"/>
      </rPr>
      <t xml:space="preserve"> </t>
    </r>
    <r>
      <rPr>
        <sz val="11"/>
        <color theme="3"/>
        <rFont val="Calibri"/>
        <family val="2"/>
      </rPr>
      <t>IBM Softlayer Virtual and Physical Blades under a 12month + Term</t>
    </r>
  </si>
  <si>
    <t>Cloud &amp; IAAS</t>
  </si>
  <si>
    <t>vCloud Air Virtual and Dedicated under a 12 month + Term</t>
  </si>
  <si>
    <t>Cloud Direct Connect</t>
  </si>
  <si>
    <r>
      <t xml:space="preserve">Net </t>
    </r>
    <r>
      <rPr>
        <b/>
        <u/>
        <sz val="11"/>
        <color theme="3"/>
        <rFont val="Calibri"/>
        <family val="2"/>
        <scheme val="minor"/>
      </rPr>
      <t>NEW</t>
    </r>
    <r>
      <rPr>
        <sz val="11"/>
        <color theme="3"/>
        <rFont val="Calibri"/>
        <family val="2"/>
        <scheme val="minor"/>
      </rPr>
      <t xml:space="preserve"> Business</t>
    </r>
  </si>
  <si>
    <t>Supporting Documents</t>
  </si>
  <si>
    <t>When making a Loyalty Bonus Redemption claim for Cloud Annuity Services the AE is required have the Cloud Solution Specialists request approval from the National Cloud Lead and upload the approval and supporting documents into the All-4-Biz OOT portal to support the claim.</t>
  </si>
  <si>
    <t>Once you have obtained the approvals you will then need to upload it in the OOT under the "Supporting Documentation" field.</t>
  </si>
  <si>
    <t xml:space="preserve">- For Telstra Cloud Infrastructure Dedicated the AE provides the signed application form </t>
  </si>
  <si>
    <t>- Email with approval from the National Cloud Lead, the AE seeks approval from the Cloud Specialist who will ensure the deal will meet the criteria and who will then submit an email to the National Cloud lead for final approval.</t>
  </si>
  <si>
    <t>Sony Xperia - all models available in market (Sim enabled devices only)</t>
  </si>
  <si>
    <t>Nokia Lumia - all models available in market (Sim enabled devices only)</t>
  </si>
  <si>
    <t>Partner portal</t>
  </si>
  <si>
    <t>All-4-Biz Partner / Telstra Internal</t>
  </si>
  <si>
    <t>Mobility strategic solutions</t>
  </si>
  <si>
    <t>Sendum</t>
  </si>
  <si>
    <t>Machine 2 Machine (M2M)</t>
  </si>
  <si>
    <t>Mobile Business Applications (MBA)</t>
  </si>
  <si>
    <t>Docusign Enterprise</t>
  </si>
  <si>
    <t xml:space="preserve">Telstra Professional &amp; Consulting Services </t>
  </si>
  <si>
    <t>Cloud &amp; IAAS Annuity services</t>
  </si>
  <si>
    <t>CSX Dedicated Hosting under a 12 month + Term</t>
  </si>
  <si>
    <t>- For Softlayer and vCloud Air -the customer provides order confirmation to AE,  as these services are ordered online by the customer</t>
  </si>
  <si>
    <t>Telstra Tough Max (4GX) - Orange/Black</t>
  </si>
  <si>
    <t>YES (Until the end of FY16)</t>
  </si>
  <si>
    <t>Yes (Until the end of FY16)</t>
  </si>
  <si>
    <t>CMS Software setup: Once off upfront charge of $1,650</t>
  </si>
  <si>
    <t>55 inch screen: $5,874.55 once off upfront charge per unit</t>
  </si>
  <si>
    <t>Optional floor stand to fit 40", 48" or 55" screens: $958.18 once off charge per unit</t>
  </si>
  <si>
    <t>48 inch screen: $4,663.64 once off upfront charge per unit</t>
  </si>
  <si>
    <t>40 inch screen: $3,961.82 once off upfront charge per unit</t>
  </si>
  <si>
    <t>Digital Media Solutions</t>
  </si>
  <si>
    <t>Samsung Digital Signage</t>
  </si>
  <si>
    <t>JBL S500 OVER EAR HEADSET</t>
  </si>
  <si>
    <t>TEL STEREO HSET WITH MIC AND ANSWER BTN - BLK</t>
  </si>
  <si>
    <t>TEL STEREO HSET WITH MIC AND ANSWER BTN - WHT</t>
  </si>
  <si>
    <t>TEL STEREO HSET WITH MIC AND ANSWER BTN - RED</t>
  </si>
  <si>
    <t>TEL STEREO HSET WITH MIC AND ANSWER BTN - BLU</t>
  </si>
  <si>
    <t>HARMAN KARDON ONYX STUDIO 2 BT SPEAKER WHITE ROSE GOLD</t>
  </si>
  <si>
    <t>HARMAN KARDON ONYX STUDIO 2 BT SPEAKER BLACK ROSE GOLD</t>
  </si>
  <si>
    <t xml:space="preserve">JBL CLIP PORTABLE SPEAKER PURPLE </t>
  </si>
  <si>
    <t xml:space="preserve">JBL FLIP 3 PRTBL BT SPKR - BLK </t>
  </si>
  <si>
    <t>JBL GO BT SPKR BLK</t>
  </si>
  <si>
    <t>JBL GO BT SPKR RED</t>
  </si>
  <si>
    <t>JBL GO BT SPKR TAL</t>
  </si>
  <si>
    <t>JBL CLIP+ BT SPKR BLK</t>
  </si>
  <si>
    <t>JBL CLIP+ BT SPKR GRY</t>
  </si>
  <si>
    <t>JBL CLIP+ BT SPKR TAL</t>
  </si>
  <si>
    <t>JBL CLIP+ BT SPKR RED</t>
  </si>
  <si>
    <t>HARMAN ESQUIRE MINI PRTBL BT SPKR BLK</t>
  </si>
  <si>
    <t xml:space="preserve">PLOX SIREN MINI BT SPKR - PNK </t>
  </si>
  <si>
    <t xml:space="preserve">PLOX SIREN MINI BT SPKR - BLU </t>
  </si>
  <si>
    <t xml:space="preserve">PLOX SIREN MINI BT SPKR - WHT </t>
  </si>
  <si>
    <t xml:space="preserve">PLOX SIREN MINI BT SPKR - BLK </t>
  </si>
  <si>
    <t>SONY BSP10 WIRELESS BLUETOOTH SPEAKER - BLACK</t>
  </si>
  <si>
    <t>Relocation charges when coming to Telstra from a competitor</t>
  </si>
  <si>
    <t>Relocation charges from one site to another</t>
  </si>
  <si>
    <t>Relocation charges within the same site</t>
  </si>
  <si>
    <t>Conditional</t>
  </si>
  <si>
    <t>Telstra Proximity plans (previously Telstra Retail Connect)</t>
  </si>
  <si>
    <r>
      <t xml:space="preserve">Only </t>
    </r>
    <r>
      <rPr>
        <b/>
        <u/>
        <sz val="11"/>
        <color theme="3"/>
        <rFont val="Calibri"/>
        <family val="2"/>
        <scheme val="minor"/>
      </rPr>
      <t>upfront</t>
    </r>
    <r>
      <rPr>
        <sz val="11"/>
        <color theme="3"/>
        <rFont val="Calibri"/>
        <family val="2"/>
        <scheme val="minor"/>
      </rPr>
      <t xml:space="preserve"> hardware, licensing and installation cost can be redeemed</t>
    </r>
  </si>
  <si>
    <t>Telstra SNP Monitoring (TSM) Solutions</t>
  </si>
  <si>
    <t>AFN Solutions</t>
  </si>
  <si>
    <t>Only upfront charges can be redeemed</t>
  </si>
  <si>
    <t>Fulfilled by TSM only</t>
  </si>
  <si>
    <t>Fulfilled by AFN Solutions only</t>
  </si>
  <si>
    <t>Mobile Business Applications setup</t>
  </si>
  <si>
    <t>MBA Professional Services Additional Set Up Fee</t>
  </si>
  <si>
    <t>Professional Services Additional Licence</t>
  </si>
  <si>
    <t>Professional Services Custom Hourly</t>
  </si>
  <si>
    <t>ARISapp upfront 12/24 mth subscription</t>
  </si>
  <si>
    <t>Quick Books Add On</t>
  </si>
  <si>
    <t>Xero Add On</t>
  </si>
  <si>
    <t>Concur Add On</t>
  </si>
  <si>
    <t>Gusto Add On</t>
  </si>
  <si>
    <t>GeoOp upfront 12/24 mth subscription</t>
  </si>
  <si>
    <t>Box Starter/Business/Business Plus/Enterprise upfront 12/24 mth subscription</t>
  </si>
  <si>
    <t>Deputy Premium/Enterprise Prepaid upfront 12/24 mth subscription</t>
  </si>
  <si>
    <t>Shoeboxed Lite/Classic/Business/Executive upfront 12/24 mth subscription</t>
  </si>
  <si>
    <t>Time Tracker upfront 12/24 mth subscription</t>
  </si>
  <si>
    <t>GeoOp 2/5/15/30/50/70/100/150/200/250/300/ 400/500/1000/1500/2000/3000/5000/7500/10000 Licence plan upfront charge</t>
  </si>
  <si>
    <t>Time Tracker + Billing/Legal/Additional User</t>
  </si>
  <si>
    <t>DocuSign Add Ons - SMS Authentication/ Envelope Transactions/ Customer Success Architect/ Premier Support/ Plus Support</t>
  </si>
  <si>
    <t>- For Telstra Apps Marketplace products, it is a condition that the customer has purchased a mobile broadband product as part of their All-4-Biz service. Please upload flexcab screenshot with this line item displayed.</t>
  </si>
  <si>
    <t>Microsoft Azure under a 12 month + Term</t>
  </si>
  <si>
    <t>Amazon Web Services (AWS) under a 12 month + Term</t>
  </si>
  <si>
    <t>Cloud License Microsoft</t>
  </si>
  <si>
    <t>Cloud License Symantec</t>
  </si>
  <si>
    <t>Cloud License Veritas</t>
  </si>
  <si>
    <t>Cloud License Oracle</t>
  </si>
  <si>
    <t>Cloud License Vmware</t>
  </si>
  <si>
    <t>TBS maintenance charges</t>
  </si>
  <si>
    <t>TBS mainenance charges</t>
  </si>
  <si>
    <t>DocuSign Individual/ Professional/ Business/ Enterprise upfront 12/24 mth subscription</t>
  </si>
  <si>
    <t>CakeMail 250/ 500/ 1000/ 2500/ 5000/ 10,000/ 25,000 upfront 12/24 mth subscription</t>
  </si>
  <si>
    <t>Bluejeans V1 SKUs Cloud Video All/ Google Hangouts/ Mngmt Servs Pack 12/24 mth subscription</t>
  </si>
  <si>
    <t>W Guard Essential/Professional 12/24 month subscription</t>
  </si>
  <si>
    <t>Zunos Business/Enterprise 12/24 mth subscription</t>
  </si>
  <si>
    <t>Premium website standard/high traffic upgrade 12/24 mth subscription</t>
  </si>
  <si>
    <t>Website Transfer Basic/ Enhanced/ Premium 12/24 mth subscription</t>
  </si>
  <si>
    <t>MBA Canvas App</t>
  </si>
  <si>
    <t>Office 365 Business Essentials/Premium</t>
  </si>
  <si>
    <t>Office 365 Enterprise</t>
  </si>
  <si>
    <t>Office 365 Office Pro+</t>
  </si>
  <si>
    <t>Office 365 Sharepoint Online</t>
  </si>
  <si>
    <t>Office 365 Webapps</t>
  </si>
  <si>
    <t>Visio Pro for Office 365</t>
  </si>
  <si>
    <t>Project Lite/ Online/ Pro</t>
  </si>
  <si>
    <t>OneDrive for Business with Office Online</t>
  </si>
  <si>
    <t>Sharepoint Online with Yammer</t>
  </si>
  <si>
    <t>Yammer Enterprise</t>
  </si>
  <si>
    <t>Skype Business Plan</t>
  </si>
  <si>
    <t>Microsoft Intune</t>
  </si>
  <si>
    <t>Power Bi Pro</t>
  </si>
  <si>
    <t>Sharepoint Online Storage for Small Business</t>
  </si>
  <si>
    <t>Office 365 MidSized Business</t>
  </si>
  <si>
    <t>Veritas Enterprise Vault Cloud</t>
  </si>
  <si>
    <t>Veritas Enterprise Vault Cloud Legacy Data Import</t>
  </si>
  <si>
    <t>Symantec Cloud Email Protect</t>
  </si>
  <si>
    <t>Symantec Cloud Email Safeguard</t>
  </si>
  <si>
    <t>Symantec Cloud Web Safeguard</t>
  </si>
  <si>
    <t>Symantec Cloud Email and Web Safeguard</t>
  </si>
  <si>
    <t>Symantec Smart Connect</t>
  </si>
  <si>
    <t>Remote Backup MozyPro Server</t>
  </si>
  <si>
    <t>Remote Backup MozyPro Desktop</t>
  </si>
  <si>
    <t>McAfee Endpoint Protect</t>
  </si>
  <si>
    <t>Symantec Email Protect and Control Cloud</t>
  </si>
  <si>
    <t>Symantec Web Protect Cloud</t>
  </si>
  <si>
    <t>Symantec Web Control Cloud</t>
  </si>
  <si>
    <t>Symantec Web/Email Protect and Control Cloud</t>
  </si>
  <si>
    <t>Symantec Web Protect and Control Cloud</t>
  </si>
  <si>
    <t>Symantec Email Protect Cloud</t>
  </si>
  <si>
    <t>Symantec Email Control Cloud</t>
  </si>
  <si>
    <t>McAfee Multi Access</t>
  </si>
  <si>
    <t>McAfee Tops - Annual</t>
  </si>
  <si>
    <t>McAfee Tops 1 to 50 Users</t>
  </si>
  <si>
    <t>Symantec Mlabs Web/Email Protect and Control</t>
  </si>
  <si>
    <t>Symantec Enterprise Vault Cloud</t>
  </si>
  <si>
    <t>Domain Name Registration - International</t>
  </si>
  <si>
    <t>Domain Name Registration - Australian</t>
  </si>
  <si>
    <t>Domain Names for Digital Business - International</t>
  </si>
  <si>
    <t>Domain Names for Digital Business - Australian</t>
  </si>
  <si>
    <t>Domain Name Registration - Bundle Australian</t>
  </si>
  <si>
    <t>Website Hosting - Midi Hosting Plans Linux 15GB / Windows 10GB/ Windows 15 GB 12/24 mth subscription</t>
  </si>
  <si>
    <t>MBA Canvas upfront 12/24 mth subscription</t>
  </si>
  <si>
    <t>Office 365 Exchange Online Archiving/Kiosk/Pop</t>
  </si>
  <si>
    <t>Symantec Endpoint Protection</t>
  </si>
  <si>
    <t>Neto Standard/Enterprise/Premium/Trial</t>
  </si>
  <si>
    <t>Neto Ultimate</t>
  </si>
  <si>
    <t>Neto Transaction Fee</t>
  </si>
  <si>
    <t>Neto Additional Bandwidth</t>
  </si>
  <si>
    <t>Neto Accounting Integration</t>
  </si>
  <si>
    <t>iWebGate Lite</t>
  </si>
  <si>
    <t>iWebGate Workspace Suite</t>
  </si>
  <si>
    <t>MigrationWiz</t>
  </si>
  <si>
    <t>GoMural / MaaXcloud</t>
  </si>
  <si>
    <t>C2C Onboard 365 0-5 users/ 6-15 users/ 15-25 users/ 26-35 users/ 36-50 users</t>
  </si>
  <si>
    <t>Dazychain Free Trading Plan</t>
  </si>
  <si>
    <t>Dazychain Starter Trading Plan</t>
  </si>
  <si>
    <t>Dazychain Medium Trading Plan</t>
  </si>
  <si>
    <t>Dazychain Pro Trading Plan</t>
  </si>
  <si>
    <t>Telstra SMS API</t>
  </si>
  <si>
    <t>Cisco Spark Message</t>
  </si>
  <si>
    <t>Cisco Spark Message &amp; Meet</t>
  </si>
  <si>
    <t>MicroCRM Discovery Workshop</t>
  </si>
  <si>
    <t>MicroCRM Pro SER RS Field Pack</t>
  </si>
  <si>
    <t>MicroCRM Pro SER RS Sale Mark Cust Serv</t>
  </si>
  <si>
    <t>MicroCRM Pro SER RS Sale N Cust Serv</t>
  </si>
  <si>
    <t>MicroCRM Pro SER RS Sale N Mark</t>
  </si>
  <si>
    <t>MicroCRM Pro SER RS XRM</t>
  </si>
  <si>
    <t>MicroCRM Pro SER R Sales</t>
  </si>
  <si>
    <r>
      <t xml:space="preserve">Net </t>
    </r>
    <r>
      <rPr>
        <b/>
        <u/>
        <sz val="11"/>
        <color theme="3"/>
        <rFont val="Calibri"/>
        <family val="2"/>
        <scheme val="minor"/>
      </rPr>
      <t>NEW</t>
    </r>
    <r>
      <rPr>
        <sz val="11"/>
        <color theme="3"/>
        <rFont val="Calibri"/>
        <family val="2"/>
        <scheme val="minor"/>
      </rPr>
      <t xml:space="preserve"> Business, please see supporting documents required on "Cloud &amp; IAAS" tab</t>
    </r>
  </si>
  <si>
    <t>IT equipment including - Laptops, tablets (including Surface Pro) standalone screens, PCs, Printers, standalone cabling, scanners, monitors</t>
  </si>
  <si>
    <t>Billed directly to Telstra bill via a TBS contract. The customer agreement (CSA for TBS) must be dated between 22/03/17 and 30/06/17 to be redeemable. Redemption claims made after 30th June 2017 will be accepted but the CSA must be signed and dated within this period</t>
  </si>
  <si>
    <t>All other office equipment not listed such as chairs, tables, office fitouts, TVs are NOT redeemable. Services must be billed directly to Telstra bill via a TBS contract. The customer agreement (CSA for TBS) must be dated between 22/03/17 and 30/06/17 to be redeemable. Redemption claims made after 30th June 2017 will be accepted but the CSA must be signed and dated within this period</t>
  </si>
  <si>
    <t>Inovonics</t>
  </si>
  <si>
    <t>ODBII Canbus Reader</t>
  </si>
  <si>
    <t>NavCAN 1 and 2</t>
  </si>
  <si>
    <t>GO7 (Plug &amp; Play, Fixed install Kit, Ruggerdized Device)</t>
  </si>
  <si>
    <t>AT4, AT5, AT6</t>
  </si>
  <si>
    <t>Garmin Fleet 660/670 with harness</t>
  </si>
  <si>
    <t>IOX Harness</t>
  </si>
  <si>
    <t>Dash Mount Duress with IOX Harness</t>
  </si>
  <si>
    <t>Remote Duress Pendant with Harness</t>
  </si>
  <si>
    <t>GOTALK</t>
  </si>
  <si>
    <t>Temptrack Rigid/Trailer Kit</t>
  </si>
  <si>
    <t>AT4 mounting sled</t>
  </si>
  <si>
    <t>GO7 T-Piece Harness</t>
  </si>
  <si>
    <t>Driver ID Receiver/Fob</t>
  </si>
  <si>
    <t>GO7 Heavy vehicle Harness</t>
  </si>
  <si>
    <t>AT6 Tamper Kit</t>
  </si>
  <si>
    <t>TempTrac Additional Sensors</t>
  </si>
  <si>
    <t>Harness for 3 Wire Installs</t>
  </si>
  <si>
    <t>GO7 IOX Add-on</t>
  </si>
  <si>
    <t>Fleet Complete Accredited only</t>
  </si>
  <si>
    <t>Fleet Complete once off upfront charges</t>
  </si>
  <si>
    <t>Fleet Complete</t>
  </si>
  <si>
    <t>SOTI MDM Software &amp; Licences</t>
  </si>
  <si>
    <t>Citrix MDM Software &amp; Licences</t>
  </si>
  <si>
    <t>Airwatch MDM Software &amp; Licences</t>
  </si>
  <si>
    <t>SOTI</t>
  </si>
  <si>
    <t>Citrix</t>
  </si>
  <si>
    <t>Airwatch</t>
  </si>
  <si>
    <t>MDM Software &amp; Licences</t>
  </si>
  <si>
    <t>RRP Qube/Qtanium (including 50, 100, 200, 300, 350/400) with the following products:</t>
  </si>
  <si>
    <t>Integrated Expense Management (Upfront charges)</t>
  </si>
  <si>
    <t>YES (Must be charged to customer invoice) Signed contract provided</t>
  </si>
  <si>
    <t xml:space="preserve">YES (Must be charged to customer invoice)
Signed contract provided
</t>
  </si>
  <si>
    <t>HP</t>
  </si>
  <si>
    <t xml:space="preserve">HP ELITE X2 1012 G1 M5 4GB/128GB 4GX SILVER TABLET          </t>
  </si>
  <si>
    <t xml:space="preserve">HP ELITE X2 1012 G1 M5 8GB/256GB 4GX SILVER TABLET          </t>
  </si>
  <si>
    <t xml:space="preserve">HP ELITE X2 1012 G1 M7 8GB/256GB 4GX SILVER TABLET          </t>
  </si>
  <si>
    <t>Yes between 22/03/17 and 30/06/18</t>
  </si>
  <si>
    <t>Last Update: 6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</si>
</sst>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5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color indexed="10"/>
      <name val="Arial"/>
      <family val="2"/>
    </font>
    <font>
      <b/>
      <sz val="10"/>
      <name val="Arial"/>
      <family val="2"/>
    </font>
    <font>
      <sz val="10"/>
      <name val="Arial"/>
      <family val="2"/>
    </font>
    <font>
      <i/>
      <sz val="10"/>
      <name val="Arial"/>
      <family val="2"/>
    </font>
    <font>
      <b/>
      <sz val="10"/>
      <color indexed="9"/>
      <name val="Arial"/>
      <family val="2"/>
    </font>
    <font>
      <sz val="8.5"/>
      <color indexed="18"/>
      <name val="Verdana"/>
      <family val="2"/>
    </font>
    <font>
      <b/>
      <sz val="18"/>
      <name val="Harmony Text"/>
      <family val="2"/>
    </font>
    <font>
      <sz val="9"/>
      <name val="Arial"/>
      <family val="2"/>
    </font>
    <font>
      <sz val="10"/>
      <name val="Harmony Text"/>
      <family val="2"/>
    </font>
    <font>
      <b/>
      <sz val="14"/>
      <name val="Harmony Text"/>
      <family val="2"/>
    </font>
    <font>
      <b/>
      <u/>
      <sz val="20"/>
      <color indexed="9"/>
      <name val="Harmony Text"/>
      <family val="2"/>
    </font>
    <font>
      <u/>
      <sz val="10"/>
      <color indexed="12"/>
      <name val="Arial"/>
      <family val="2"/>
    </font>
    <font>
      <b/>
      <sz val="16"/>
      <name val="Arial"/>
      <family val="2"/>
    </font>
    <font>
      <b/>
      <sz val="16"/>
      <name val="Harmony Text"/>
      <family val="2"/>
    </font>
    <font>
      <sz val="8"/>
      <name val="Harmony Text"/>
      <family val="2"/>
    </font>
    <font>
      <b/>
      <sz val="16"/>
      <color indexed="18"/>
      <name val="Arial"/>
      <family val="2"/>
    </font>
    <font>
      <sz val="8"/>
      <color indexed="18"/>
      <name val="Arial"/>
      <family val="2"/>
    </font>
    <font>
      <b/>
      <sz val="8"/>
      <color indexed="18"/>
      <name val="Arial"/>
      <family val="2"/>
    </font>
    <font>
      <strike/>
      <sz val="8"/>
      <color indexed="18"/>
      <name val="Arial"/>
      <family val="2"/>
    </font>
    <font>
      <sz val="8"/>
      <color indexed="8"/>
      <name val="Arial"/>
      <family val="2"/>
    </font>
    <font>
      <sz val="10"/>
      <color indexed="8"/>
      <name val="Arial"/>
      <family val="2"/>
    </font>
    <font>
      <sz val="8"/>
      <name val="Arial"/>
      <family val="2"/>
    </font>
    <font>
      <sz val="11"/>
      <color theme="3"/>
      <name val="Calibri"/>
      <family val="2"/>
      <scheme val="minor"/>
    </font>
    <font>
      <sz val="10"/>
      <color theme="3" tint="-0.249977111117893"/>
      <name val="Arial"/>
      <family val="2"/>
    </font>
    <font>
      <b/>
      <sz val="12"/>
      <color theme="0"/>
      <name val="Arial"/>
      <family val="2"/>
    </font>
    <font>
      <sz val="11"/>
      <color rgb="FFFF0000"/>
      <name val="Arial"/>
      <family val="2"/>
    </font>
    <font>
      <sz val="11"/>
      <color theme="6" tint="-0.499984740745262"/>
      <name val="Arial"/>
      <family val="2"/>
    </font>
    <font>
      <sz val="10"/>
      <color theme="6" tint="-0.499984740745262"/>
      <name val="Arial"/>
      <family val="2"/>
    </font>
    <font>
      <b/>
      <sz val="10"/>
      <color theme="0"/>
      <name val="Arial"/>
      <family val="2"/>
    </font>
    <font>
      <b/>
      <sz val="12"/>
      <color theme="3" tint="-0.249977111117893"/>
      <name val="Arial"/>
      <family val="2"/>
    </font>
    <font>
      <b/>
      <u/>
      <sz val="10"/>
      <color indexed="12"/>
      <name val="Arial"/>
      <family val="2"/>
    </font>
    <font>
      <b/>
      <sz val="12"/>
      <color theme="6"/>
      <name val="Arial"/>
      <family val="2"/>
    </font>
    <font>
      <sz val="10"/>
      <color theme="3"/>
      <name val="Calibri"/>
      <family val="2"/>
      <scheme val="minor"/>
    </font>
    <font>
      <sz val="11"/>
      <color rgb="FFFF0000"/>
      <name val="Calibri"/>
      <family val="2"/>
      <scheme val="minor"/>
    </font>
    <font>
      <sz val="10"/>
      <color theme="3"/>
      <name val="Arial"/>
      <family val="2"/>
    </font>
    <font>
      <sz val="11"/>
      <color theme="3"/>
      <name val="Calibri"/>
      <family val="2"/>
    </font>
    <font>
      <b/>
      <sz val="10"/>
      <color theme="1"/>
      <name val="Calibri"/>
      <family val="2"/>
      <scheme val="minor"/>
    </font>
    <font>
      <b/>
      <u/>
      <sz val="10"/>
      <color theme="1"/>
      <name val="Calibri"/>
      <family val="2"/>
      <scheme val="minor"/>
    </font>
    <font>
      <sz val="10"/>
      <color theme="1"/>
      <name val="Calibri"/>
      <family val="2"/>
      <scheme val="minor"/>
    </font>
    <font>
      <b/>
      <u/>
      <sz val="10"/>
      <color rgb="FFFF0000"/>
      <name val="Arial"/>
      <family val="2"/>
    </font>
    <font>
      <b/>
      <u/>
      <sz val="11"/>
      <color theme="3"/>
      <name val="Calibri"/>
      <family val="2"/>
      <scheme val="minor"/>
    </font>
    <font>
      <b/>
      <sz val="11"/>
      <color theme="6" tint="-0.499984740745262"/>
      <name val="Arial"/>
      <family val="2"/>
    </font>
    <font>
      <b/>
      <sz val="14"/>
      <color rgb="FFFF0000"/>
      <name val="Arial"/>
      <family val="2"/>
    </font>
    <font>
      <b/>
      <sz val="11"/>
      <color rgb="FFFF0000"/>
      <name val="Calibri"/>
      <family val="2"/>
      <scheme val="minor"/>
    </font>
    <font>
      <b/>
      <sz val="14"/>
      <color rgb="FFFF0000"/>
      <name val="Calibri"/>
      <family val="2"/>
      <scheme val="minor"/>
    </font>
    <font>
      <b/>
      <sz val="10"/>
      <color rgb="FFFF0000"/>
      <name val="Calibri"/>
      <family val="2"/>
      <scheme val="minor"/>
    </font>
    <font>
      <b/>
      <u/>
      <sz val="12"/>
      <color theme="1"/>
      <name val="Calibri"/>
      <family val="2"/>
      <scheme val="minor"/>
    </font>
    <font>
      <sz val="10"/>
      <color rgb="FF0070C0"/>
      <name val="Calibri"/>
      <family val="2"/>
      <scheme val="minor"/>
    </font>
    <font>
      <sz val="10"/>
      <name val="Calibri"/>
      <family val="2"/>
      <scheme val="minor"/>
    </font>
    <font>
      <sz val="7"/>
      <color theme="3"/>
      <name val="Times New Roman"/>
      <family val="1"/>
    </font>
    <font>
      <i/>
      <sz val="10"/>
      <color theme="1"/>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52"/>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48"/>
      </left>
      <right/>
      <top style="thin">
        <color indexed="48"/>
      </top>
      <bottom/>
      <diagonal/>
    </border>
    <border>
      <left style="thin">
        <color indexed="65"/>
      </left>
      <right/>
      <top style="thin">
        <color indexed="48"/>
      </top>
      <bottom/>
      <diagonal/>
    </border>
    <border>
      <left style="thin">
        <color indexed="8"/>
      </left>
      <right/>
      <top style="thin">
        <color indexed="48"/>
      </top>
      <bottom/>
      <diagonal/>
    </border>
    <border>
      <left style="thin">
        <color indexed="65"/>
      </left>
      <right style="thin">
        <color indexed="48"/>
      </right>
      <top style="thin">
        <color indexed="4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48"/>
      </right>
      <top style="thin">
        <color indexed="65"/>
      </top>
      <bottom/>
      <diagonal/>
    </border>
    <border>
      <left style="thin">
        <color indexed="48"/>
      </left>
      <right/>
      <top style="thin">
        <color indexed="8"/>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48"/>
      </right>
      <top style="thin">
        <color indexed="8"/>
      </top>
      <bottom/>
      <diagonal/>
    </border>
    <border>
      <left style="thin">
        <color indexed="48"/>
      </left>
      <right/>
      <top style="thin">
        <color indexed="65"/>
      </top>
      <bottom/>
      <diagonal/>
    </border>
    <border>
      <left style="thin">
        <color indexed="48"/>
      </left>
      <right/>
      <top style="thin">
        <color indexed="8"/>
      </top>
      <bottom style="thin">
        <color indexed="48"/>
      </bottom>
      <diagonal/>
    </border>
    <border>
      <left style="thin">
        <color indexed="65"/>
      </left>
      <right/>
      <top style="thin">
        <color indexed="8"/>
      </top>
      <bottom style="thin">
        <color indexed="48"/>
      </bottom>
      <diagonal/>
    </border>
    <border>
      <left style="thin">
        <color indexed="8"/>
      </left>
      <right/>
      <top style="thin">
        <color indexed="65"/>
      </top>
      <bottom style="thin">
        <color indexed="48"/>
      </bottom>
      <diagonal/>
    </border>
    <border>
      <left style="thin">
        <color indexed="65"/>
      </left>
      <right/>
      <top style="thin">
        <color indexed="65"/>
      </top>
      <bottom style="thin">
        <color indexed="48"/>
      </bottom>
      <diagonal/>
    </border>
    <border>
      <left style="thin">
        <color indexed="65"/>
      </left>
      <right style="thin">
        <color indexed="48"/>
      </right>
      <top style="thin">
        <color indexed="65"/>
      </top>
      <bottom style="thin">
        <color indexed="4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48"/>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style="thin">
        <color theme="6" tint="-0.499984740745262"/>
      </left>
      <right/>
      <top style="thin">
        <color theme="6" tint="-0.499984740745262"/>
      </top>
      <bottom/>
      <diagonal/>
    </border>
    <border>
      <left/>
      <right style="thin">
        <color theme="6" tint="-0.499984740745262"/>
      </right>
      <top style="thin">
        <color theme="6" tint="-0.499984740745262"/>
      </top>
      <bottom/>
      <diagonal/>
    </border>
    <border>
      <left style="thin">
        <color theme="6" tint="-0.499984740745262"/>
      </left>
      <right style="thin">
        <color theme="0"/>
      </right>
      <top/>
      <bottom/>
      <diagonal/>
    </border>
    <border>
      <left/>
      <right style="thin">
        <color theme="6" tint="-0.499984740745262"/>
      </right>
      <top/>
      <bottom/>
      <diagonal/>
    </border>
    <border>
      <left style="thin">
        <color theme="6" tint="-0.499984740745262"/>
      </left>
      <right style="thin">
        <color theme="0"/>
      </right>
      <top/>
      <bottom style="thin">
        <color theme="6" tint="-0.499984740745262"/>
      </bottom>
      <diagonal/>
    </border>
    <border>
      <left/>
      <right style="thin">
        <color theme="6" tint="-0.499984740745262"/>
      </right>
      <top/>
      <bottom style="thin">
        <color theme="6" tint="-0.499984740745262"/>
      </bottom>
      <diagonal/>
    </border>
    <border>
      <left style="thin">
        <color theme="0"/>
      </left>
      <right style="thin">
        <color theme="0"/>
      </right>
      <top/>
      <bottom style="thin">
        <color theme="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3" fontId="0" fillId="0" borderId="0"/>
    <xf numFmtId="0" fontId="7" fillId="0" borderId="0"/>
    <xf numFmtId="44" fontId="3" fillId="0" borderId="0" applyFont="0" applyFill="0" applyBorder="0" applyAlignment="0" applyProtection="0"/>
    <xf numFmtId="0" fontId="16" fillId="0" borderId="0" applyNumberFormat="0" applyFill="0" applyBorder="0" applyAlignment="0" applyProtection="0">
      <alignment vertical="top"/>
      <protection locked="0"/>
    </xf>
    <xf numFmtId="0" fontId="25" fillId="0" borderId="0"/>
    <xf numFmtId="3" fontId="3" fillId="0" borderId="0"/>
    <xf numFmtId="0" fontId="2" fillId="0" borderId="0"/>
  </cellStyleXfs>
  <cellXfs count="186">
    <xf numFmtId="0" fontId="0" fillId="0" borderId="0" xfId="0" applyNumberFormat="1"/>
    <xf numFmtId="0" fontId="5" fillId="0" borderId="0" xfId="0" applyNumberFormat="1" applyFo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left" wrapText="1"/>
    </xf>
    <xf numFmtId="0" fontId="7" fillId="2" borderId="1" xfId="0" applyNumberFormat="1" applyFont="1" applyFill="1" applyBorder="1" applyAlignment="1">
      <alignment horizontal="left"/>
    </xf>
    <xf numFmtId="0" fontId="7" fillId="2" borderId="1" xfId="0" applyNumberFormat="1" applyFont="1" applyFill="1" applyBorder="1" applyAlignment="1">
      <alignment horizontal="left" wrapText="1"/>
    </xf>
    <xf numFmtId="0" fontId="9" fillId="3" borderId="1" xfId="0" applyNumberFormat="1" applyFont="1" applyFill="1" applyBorder="1" applyAlignment="1">
      <alignment horizontal="left"/>
    </xf>
    <xf numFmtId="0" fontId="9" fillId="3" borderId="1" xfId="0" applyNumberFormat="1" applyFont="1" applyFill="1" applyBorder="1" applyAlignment="1">
      <alignment horizontal="left" wrapText="1"/>
    </xf>
    <xf numFmtId="0" fontId="7" fillId="0" borderId="0" xfId="0" applyNumberFormat="1" applyFont="1" applyAlignment="1">
      <alignment horizontal="left"/>
    </xf>
    <xf numFmtId="44" fontId="7" fillId="0" borderId="1" xfId="2" applyFont="1" applyFill="1" applyBorder="1" applyAlignment="1">
      <alignment horizontal="left"/>
    </xf>
    <xf numFmtId="0" fontId="7" fillId="0" borderId="0" xfId="0" applyNumberFormat="1" applyFont="1" applyFill="1" applyAlignment="1">
      <alignment horizontal="left"/>
    </xf>
    <xf numFmtId="6" fontId="7" fillId="0" borderId="1" xfId="0" applyNumberFormat="1" applyFont="1" applyFill="1" applyBorder="1" applyAlignment="1">
      <alignment horizontal="left"/>
    </xf>
    <xf numFmtId="0" fontId="10" fillId="0" borderId="0" xfId="0" applyNumberFormat="1" applyFont="1"/>
    <xf numFmtId="0" fontId="0" fillId="0" borderId="0" xfId="0" applyNumberFormat="1" applyAlignment="1">
      <alignment horizontal="left" indent="1"/>
    </xf>
    <xf numFmtId="0" fontId="10" fillId="0" borderId="0" xfId="0" applyNumberFormat="1" applyFont="1" applyAlignment="1">
      <alignment horizontal="left" indent="1"/>
    </xf>
    <xf numFmtId="0" fontId="6" fillId="0" borderId="0" xfId="0" applyNumberFormat="1" applyFont="1"/>
    <xf numFmtId="0" fontId="11" fillId="0" borderId="0" xfId="0" applyNumberFormat="1" applyFont="1" applyFill="1"/>
    <xf numFmtId="0" fontId="13" fillId="0" borderId="0" xfId="0" applyNumberFormat="1" applyFont="1" applyFill="1"/>
    <xf numFmtId="0" fontId="13" fillId="0" borderId="0" xfId="0" applyNumberFormat="1" applyFont="1" applyFill="1" applyAlignment="1">
      <alignment horizontal="left"/>
    </xf>
    <xf numFmtId="0" fontId="15" fillId="0" borderId="0" xfId="3" applyFont="1" applyFill="1" applyBorder="1" applyAlignment="1" applyProtection="1">
      <alignment horizontal="center"/>
    </xf>
    <xf numFmtId="0" fontId="11" fillId="0" borderId="0" xfId="0" applyNumberFormat="1" applyFont="1" applyFill="1" applyBorder="1"/>
    <xf numFmtId="0" fontId="13" fillId="0" borderId="0" xfId="0" applyNumberFormat="1" applyFont="1" applyFill="1" applyBorder="1"/>
    <xf numFmtId="0" fontId="17" fillId="0" borderId="2" xfId="0" applyNumberFormat="1" applyFont="1" applyBorder="1"/>
    <xf numFmtId="0" fontId="17" fillId="0" borderId="3" xfId="0" applyNumberFormat="1" applyFont="1" applyBorder="1"/>
    <xf numFmtId="0" fontId="13" fillId="0" borderId="4" xfId="0" applyNumberFormat="1" applyFont="1" applyFill="1" applyBorder="1"/>
    <xf numFmtId="0" fontId="13" fillId="0" borderId="3" xfId="0" applyNumberFormat="1" applyFont="1" applyFill="1" applyBorder="1"/>
    <xf numFmtId="0" fontId="13" fillId="0" borderId="5" xfId="0" applyNumberFormat="1" applyFont="1" applyFill="1" applyBorder="1"/>
    <xf numFmtId="0" fontId="13" fillId="0" borderId="0" xfId="0" applyNumberFormat="1" applyFont="1" applyBorder="1"/>
    <xf numFmtId="0" fontId="0" fillId="0" borderId="6" xfId="0" applyNumberFormat="1" applyBorder="1"/>
    <xf numFmtId="0" fontId="0" fillId="0" borderId="7" xfId="0" applyNumberFormat="1" applyBorder="1"/>
    <xf numFmtId="0" fontId="0" fillId="0" borderId="8" xfId="0" applyNumberFormat="1" applyBorder="1"/>
    <xf numFmtId="0" fontId="0" fillId="0" borderId="0" xfId="0" applyNumberFormat="1" applyAlignment="1">
      <alignment vertical="top"/>
    </xf>
    <xf numFmtId="0" fontId="13" fillId="0" borderId="0" xfId="0" applyNumberFormat="1" applyFont="1" applyAlignment="1">
      <alignment horizontal="left" vertical="top" wrapText="1"/>
    </xf>
    <xf numFmtId="0" fontId="0" fillId="4" borderId="9" xfId="0" applyNumberFormat="1" applyFill="1" applyBorder="1"/>
    <xf numFmtId="0" fontId="0" fillId="0" borderId="10" xfId="0" applyNumberFormat="1" applyBorder="1"/>
    <xf numFmtId="0" fontId="13" fillId="0" borderId="10" xfId="0" applyNumberFormat="1" applyFont="1" applyFill="1" applyBorder="1"/>
    <xf numFmtId="0" fontId="13" fillId="0" borderId="11" xfId="0" applyNumberFormat="1" applyFont="1" applyFill="1" applyBorder="1"/>
    <xf numFmtId="0" fontId="13" fillId="0" borderId="12" xfId="0" applyNumberFormat="1" applyFont="1" applyFill="1" applyBorder="1"/>
    <xf numFmtId="0" fontId="13" fillId="0" borderId="0" xfId="0" applyNumberFormat="1" applyFont="1"/>
    <xf numFmtId="0" fontId="0" fillId="4" borderId="13" xfId="0" applyNumberFormat="1" applyFill="1" applyBorder="1"/>
    <xf numFmtId="0" fontId="13" fillId="0" borderId="6" xfId="0" applyNumberFormat="1" applyFont="1" applyFill="1" applyBorder="1"/>
    <xf numFmtId="0" fontId="13" fillId="0" borderId="7" xfId="0" applyNumberFormat="1" applyFont="1" applyFill="1" applyBorder="1"/>
    <xf numFmtId="0" fontId="13" fillId="0" borderId="8" xfId="0" applyNumberFormat="1" applyFont="1" applyFill="1" applyBorder="1"/>
    <xf numFmtId="0" fontId="0" fillId="0" borderId="14" xfId="0" applyNumberFormat="1" applyBorder="1"/>
    <xf numFmtId="0" fontId="0" fillId="0" borderId="15" xfId="0" applyNumberFormat="1" applyBorder="1"/>
    <xf numFmtId="0" fontId="13" fillId="0" borderId="16" xfId="0" applyNumberFormat="1" applyFont="1" applyFill="1" applyBorder="1"/>
    <xf numFmtId="0" fontId="13" fillId="0" borderId="17" xfId="0" applyNumberFormat="1" applyFont="1" applyFill="1" applyBorder="1"/>
    <xf numFmtId="0" fontId="13" fillId="0" borderId="18" xfId="0" applyNumberFormat="1" applyFont="1" applyFill="1" applyBorder="1"/>
    <xf numFmtId="0" fontId="18" fillId="0" borderId="0" xfId="0" applyNumberFormat="1" applyFont="1"/>
    <xf numFmtId="0" fontId="13" fillId="0" borderId="0" xfId="0" applyNumberFormat="1" applyFont="1" applyAlignment="1">
      <alignment horizontal="left"/>
    </xf>
    <xf numFmtId="0" fontId="19" fillId="0" borderId="0" xfId="0" applyNumberFormat="1" applyFont="1"/>
    <xf numFmtId="0" fontId="0" fillId="0" borderId="9" xfId="0" pivotButton="1" applyNumberFormat="1" applyBorder="1" applyAlignment="1">
      <alignment vertical="top"/>
    </xf>
    <xf numFmtId="0" fontId="0" fillId="0" borderId="10" xfId="0" pivotButton="1" applyNumberFormat="1" applyBorder="1" applyAlignment="1">
      <alignment vertical="top" wrapText="1"/>
    </xf>
    <xf numFmtId="0" fontId="13" fillId="0" borderId="10" xfId="0" pivotButton="1" applyNumberFormat="1" applyFont="1" applyBorder="1" applyAlignment="1">
      <alignment vertical="top" wrapText="1"/>
    </xf>
    <xf numFmtId="0" fontId="13" fillId="0" borderId="10" xfId="0" pivotButton="1" applyNumberFormat="1" applyFont="1" applyBorder="1" applyAlignment="1">
      <alignment horizontal="left" vertical="top" wrapText="1"/>
    </xf>
    <xf numFmtId="0" fontId="0" fillId="0" borderId="10" xfId="0" pivotButton="1" applyNumberFormat="1" applyBorder="1" applyAlignment="1">
      <alignment vertical="top"/>
    </xf>
    <xf numFmtId="3" fontId="20" fillId="0" borderId="0" xfId="0" applyFont="1" applyAlignment="1"/>
    <xf numFmtId="3" fontId="21" fillId="0" borderId="0" xfId="0" applyFont="1" applyAlignment="1">
      <alignment horizontal="center"/>
    </xf>
    <xf numFmtId="3" fontId="12" fillId="0" borderId="0" xfId="0" applyFont="1"/>
    <xf numFmtId="3" fontId="21" fillId="0" borderId="0" xfId="0" applyFont="1"/>
    <xf numFmtId="3" fontId="21" fillId="0" borderId="19" xfId="0" applyFont="1" applyBorder="1" applyAlignment="1">
      <alignment horizontal="center"/>
    </xf>
    <xf numFmtId="3" fontId="22" fillId="5" borderId="1" xfId="0" applyFont="1" applyFill="1" applyBorder="1" applyAlignment="1" applyProtection="1">
      <alignment horizontal="center" wrapText="1"/>
      <protection locked="0"/>
    </xf>
    <xf numFmtId="3" fontId="21" fillId="5" borderId="1" xfId="0" applyFont="1" applyFill="1" applyBorder="1" applyAlignment="1" applyProtection="1">
      <alignment horizontal="center" wrapText="1"/>
      <protection locked="0"/>
    </xf>
    <xf numFmtId="3" fontId="21" fillId="5" borderId="1" xfId="0" applyFont="1" applyFill="1" applyBorder="1" applyAlignment="1">
      <alignment horizontal="center" wrapText="1"/>
    </xf>
    <xf numFmtId="3" fontId="21" fillId="0" borderId="1" xfId="0" applyFont="1" applyFill="1" applyBorder="1" applyAlignment="1">
      <alignment horizontal="left"/>
    </xf>
    <xf numFmtId="3" fontId="21" fillId="0" borderId="1" xfId="0" applyFont="1" applyFill="1" applyBorder="1" applyAlignment="1">
      <alignment horizontal="center"/>
    </xf>
    <xf numFmtId="3" fontId="21" fillId="0" borderId="1" xfId="0" applyFont="1" applyFill="1" applyBorder="1"/>
    <xf numFmtId="3" fontId="21" fillId="0" borderId="1" xfId="0" applyFont="1" applyBorder="1" applyAlignment="1">
      <alignment horizontal="left"/>
    </xf>
    <xf numFmtId="3" fontId="23" fillId="0" borderId="1" xfId="0" applyFont="1" applyFill="1" applyBorder="1" applyAlignment="1">
      <alignment horizontal="center"/>
    </xf>
    <xf numFmtId="3" fontId="23" fillId="0" borderId="1" xfId="0" applyFont="1" applyBorder="1"/>
    <xf numFmtId="3" fontId="21" fillId="0" borderId="1" xfId="0" applyFont="1" applyBorder="1"/>
    <xf numFmtId="3" fontId="21" fillId="0" borderId="1" xfId="0" applyFont="1" applyBorder="1" applyAlignment="1">
      <alignment horizontal="center"/>
    </xf>
    <xf numFmtId="3" fontId="23" fillId="0" borderId="1" xfId="0" applyFont="1" applyFill="1" applyBorder="1"/>
    <xf numFmtId="49" fontId="21" fillId="0" borderId="1" xfId="0" applyNumberFormat="1" applyFont="1" applyBorder="1" applyAlignment="1">
      <alignment horizontal="left"/>
    </xf>
    <xf numFmtId="3" fontId="21" fillId="0" borderId="1" xfId="0" applyFont="1" applyFill="1" applyBorder="1" applyAlignment="1"/>
    <xf numFmtId="3" fontId="21" fillId="6" borderId="1" xfId="0" applyFont="1" applyFill="1" applyBorder="1" applyAlignment="1">
      <alignment horizontal="left"/>
    </xf>
    <xf numFmtId="3" fontId="21" fillId="0" borderId="1" xfId="0" applyFont="1" applyBorder="1" applyAlignment="1">
      <alignment horizontal="left" wrapText="1"/>
    </xf>
    <xf numFmtId="3" fontId="21" fillId="7" borderId="1" xfId="0" applyFont="1" applyFill="1" applyBorder="1" applyAlignment="1">
      <alignment horizontal="left"/>
    </xf>
    <xf numFmtId="3" fontId="21" fillId="0" borderId="1" xfId="0" applyFont="1" applyFill="1" applyBorder="1" applyAlignment="1">
      <alignment horizontal="left" wrapText="1"/>
    </xf>
    <xf numFmtId="0" fontId="24" fillId="0" borderId="1" xfId="4" applyFont="1" applyFill="1" applyBorder="1" applyAlignment="1">
      <alignment wrapText="1"/>
    </xf>
    <xf numFmtId="3" fontId="21" fillId="0" borderId="1" xfId="0" applyFont="1" applyBorder="1" applyAlignment="1">
      <alignment wrapText="1"/>
    </xf>
    <xf numFmtId="3" fontId="23" fillId="0" borderId="1" xfId="0" applyFont="1" applyBorder="1" applyAlignment="1"/>
    <xf numFmtId="3" fontId="21" fillId="0" borderId="1" xfId="0" applyFont="1" applyFill="1" applyBorder="1" applyAlignment="1">
      <alignment wrapText="1"/>
    </xf>
    <xf numFmtId="3" fontId="23" fillId="7" borderId="1" xfId="0" applyFont="1" applyFill="1" applyBorder="1"/>
    <xf numFmtId="3" fontId="26" fillId="0" borderId="1" xfId="0" applyFont="1" applyFill="1" applyBorder="1" applyAlignment="1">
      <alignment horizontal="left"/>
    </xf>
    <xf numFmtId="0" fontId="21" fillId="0" borderId="1" xfId="4" applyFont="1" applyFill="1" applyBorder="1" applyAlignment="1">
      <alignment wrapText="1"/>
    </xf>
    <xf numFmtId="0" fontId="21" fillId="0" borderId="1" xfId="4" applyFont="1" applyFill="1" applyBorder="1" applyAlignment="1">
      <alignment horizontal="center" wrapText="1"/>
    </xf>
    <xf numFmtId="49" fontId="21" fillId="0" borderId="1" xfId="4" applyNumberFormat="1" applyFont="1" applyFill="1" applyBorder="1" applyAlignment="1">
      <alignment wrapText="1"/>
    </xf>
    <xf numFmtId="3" fontId="26" fillId="0" borderId="1" xfId="0" applyNumberFormat="1" applyFont="1" applyFill="1" applyBorder="1"/>
    <xf numFmtId="3" fontId="26" fillId="0" borderId="1" xfId="0" applyFont="1" applyFill="1" applyBorder="1"/>
    <xf numFmtId="0" fontId="26" fillId="0" borderId="1" xfId="4" applyFont="1" applyFill="1" applyBorder="1" applyAlignment="1">
      <alignment wrapText="1"/>
    </xf>
    <xf numFmtId="3" fontId="21" fillId="0" borderId="0" xfId="0" applyFont="1" applyFill="1" applyBorder="1"/>
    <xf numFmtId="3" fontId="21" fillId="0" borderId="20" xfId="0" applyFont="1" applyFill="1" applyBorder="1" applyAlignment="1">
      <alignment horizontal="center"/>
    </xf>
    <xf numFmtId="3" fontId="21" fillId="0" borderId="20" xfId="0" applyFont="1" applyBorder="1" applyAlignment="1">
      <alignment horizontal="center"/>
    </xf>
    <xf numFmtId="3" fontId="21" fillId="0" borderId="20" xfId="0" applyFont="1" applyFill="1" applyBorder="1"/>
    <xf numFmtId="3" fontId="21" fillId="0" borderId="20" xfId="0" applyFont="1" applyBorder="1"/>
    <xf numFmtId="0" fontId="27" fillId="8" borderId="22" xfId="0" applyNumberFormat="1" applyFont="1" applyFill="1" applyBorder="1"/>
    <xf numFmtId="0" fontId="27" fillId="8" borderId="22" xfId="0" applyNumberFormat="1" applyFont="1" applyFill="1" applyBorder="1" applyAlignment="1">
      <alignment horizontal="left"/>
    </xf>
    <xf numFmtId="0" fontId="27" fillId="10" borderId="22" xfId="0" applyNumberFormat="1" applyFont="1" applyFill="1" applyBorder="1"/>
    <xf numFmtId="0" fontId="27" fillId="10" borderId="22" xfId="0" applyNumberFormat="1" applyFont="1" applyFill="1" applyBorder="1" applyAlignment="1">
      <alignment horizontal="left"/>
    </xf>
    <xf numFmtId="0" fontId="0" fillId="9" borderId="0" xfId="0" applyNumberFormat="1" applyFill="1"/>
    <xf numFmtId="0" fontId="30" fillId="9" borderId="0" xfId="0" applyNumberFormat="1" applyFont="1" applyFill="1"/>
    <xf numFmtId="0" fontId="31" fillId="11" borderId="26" xfId="0" applyNumberFormat="1" applyFont="1" applyFill="1" applyBorder="1" applyAlignment="1">
      <alignment horizontal="center" vertical="center" wrapText="1"/>
    </xf>
    <xf numFmtId="0" fontId="31" fillId="11" borderId="27" xfId="0" applyNumberFormat="1" applyFont="1" applyFill="1" applyBorder="1" applyAlignment="1">
      <alignment horizontal="left" vertical="center" wrapText="1" indent="1"/>
    </xf>
    <xf numFmtId="0" fontId="31" fillId="15" borderId="26" xfId="0" applyNumberFormat="1" applyFont="1" applyFill="1" applyBorder="1" applyAlignment="1">
      <alignment horizontal="center" vertical="center" wrapText="1"/>
    </xf>
    <xf numFmtId="0" fontId="31" fillId="15" borderId="27" xfId="0" applyNumberFormat="1" applyFont="1" applyFill="1" applyBorder="1" applyAlignment="1">
      <alignment horizontal="left" vertical="center" wrapText="1" indent="1"/>
    </xf>
    <xf numFmtId="0" fontId="31" fillId="15" borderId="28" xfId="0" applyNumberFormat="1" applyFont="1" applyFill="1" applyBorder="1" applyAlignment="1">
      <alignment horizontal="center" vertical="center" wrapText="1"/>
    </xf>
    <xf numFmtId="0" fontId="31" fillId="15" borderId="29" xfId="0" applyNumberFormat="1" applyFont="1" applyFill="1" applyBorder="1" applyAlignment="1">
      <alignment horizontal="left" vertical="center" wrapText="1" indent="1"/>
    </xf>
    <xf numFmtId="0" fontId="0" fillId="12" borderId="0" xfId="0" applyNumberFormat="1" applyFill="1"/>
    <xf numFmtId="0" fontId="33" fillId="16" borderId="0" xfId="0" applyNumberFormat="1" applyFont="1" applyFill="1" applyAlignment="1">
      <alignment horizontal="center"/>
    </xf>
    <xf numFmtId="0" fontId="33" fillId="16" borderId="30" xfId="0" applyNumberFormat="1" applyFont="1" applyFill="1" applyBorder="1" applyAlignment="1">
      <alignment horizontal="center"/>
    </xf>
    <xf numFmtId="0" fontId="34" fillId="9" borderId="0" xfId="0" applyNumberFormat="1" applyFont="1" applyFill="1"/>
    <xf numFmtId="0" fontId="27" fillId="8" borderId="22" xfId="5" applyNumberFormat="1" applyFont="1" applyFill="1" applyBorder="1"/>
    <xf numFmtId="0" fontId="27" fillId="10" borderId="22" xfId="5" applyNumberFormat="1" applyFont="1" applyFill="1" applyBorder="1"/>
    <xf numFmtId="0" fontId="2" fillId="17" borderId="0" xfId="6" applyFill="1" applyProtection="1"/>
    <xf numFmtId="0" fontId="33" fillId="16" borderId="0" xfId="0" applyNumberFormat="1" applyFont="1" applyFill="1" applyAlignment="1" applyProtection="1">
      <alignment horizontal="center"/>
    </xf>
    <xf numFmtId="0" fontId="33" fillId="16" borderId="30" xfId="0" applyNumberFormat="1" applyFont="1" applyFill="1" applyBorder="1" applyAlignment="1" applyProtection="1">
      <alignment horizontal="center"/>
    </xf>
    <xf numFmtId="0" fontId="27" fillId="8" borderId="22" xfId="0" applyNumberFormat="1" applyFont="1" applyFill="1" applyBorder="1" applyProtection="1"/>
    <xf numFmtId="0" fontId="27" fillId="10" borderId="22" xfId="0" applyNumberFormat="1" applyFont="1" applyFill="1" applyBorder="1" applyProtection="1"/>
    <xf numFmtId="0" fontId="36" fillId="9" borderId="0" xfId="0" applyNumberFormat="1" applyFont="1" applyFill="1"/>
    <xf numFmtId="0" fontId="37" fillId="12" borderId="0" xfId="0" applyNumberFormat="1" applyFont="1" applyFill="1"/>
    <xf numFmtId="0" fontId="37" fillId="9" borderId="0" xfId="0" applyNumberFormat="1" applyFont="1" applyFill="1"/>
    <xf numFmtId="0" fontId="27" fillId="10" borderId="22" xfId="0" applyNumberFormat="1" applyFont="1" applyFill="1" applyBorder="1" applyAlignment="1">
      <alignment wrapText="1"/>
    </xf>
    <xf numFmtId="0" fontId="27" fillId="8" borderId="22" xfId="0" applyNumberFormat="1" applyFont="1" applyFill="1" applyBorder="1" applyAlignment="1" applyProtection="1">
      <alignment horizontal="left" vertical="center"/>
    </xf>
    <xf numFmtId="0" fontId="27" fillId="10" borderId="22" xfId="0" applyNumberFormat="1" applyFont="1" applyFill="1" applyBorder="1" applyAlignment="1" applyProtection="1">
      <alignment horizontal="left" vertical="center"/>
    </xf>
    <xf numFmtId="0" fontId="37" fillId="17" borderId="0" xfId="6" applyFont="1" applyFill="1" applyProtection="1"/>
    <xf numFmtId="0" fontId="31" fillId="11" borderId="28" xfId="0" applyNumberFormat="1" applyFont="1" applyFill="1" applyBorder="1" applyAlignment="1">
      <alignment horizontal="center" vertical="center" wrapText="1"/>
    </xf>
    <xf numFmtId="0" fontId="31" fillId="11" borderId="29" xfId="0" applyNumberFormat="1" applyFont="1" applyFill="1" applyBorder="1" applyAlignment="1">
      <alignment horizontal="left" vertical="center" wrapText="1" indent="1"/>
    </xf>
    <xf numFmtId="0" fontId="38" fillId="17" borderId="0" xfId="6" applyFont="1" applyFill="1" applyProtection="1"/>
    <xf numFmtId="0" fontId="39" fillId="17" borderId="0" xfId="0" applyNumberFormat="1" applyFont="1" applyFill="1"/>
    <xf numFmtId="0" fontId="1" fillId="17" borderId="0" xfId="6" applyFont="1" applyFill="1" applyProtection="1"/>
    <xf numFmtId="0" fontId="27" fillId="8" borderId="22" xfId="5" applyNumberFormat="1" applyFont="1" applyFill="1" applyBorder="1" applyAlignment="1">
      <alignment horizontal="left" vertical="top"/>
    </xf>
    <xf numFmtId="0" fontId="41" fillId="12" borderId="0" xfId="0" applyNumberFormat="1" applyFont="1" applyFill="1"/>
    <xf numFmtId="0" fontId="42" fillId="12" borderId="0" xfId="0" applyNumberFormat="1" applyFont="1" applyFill="1"/>
    <xf numFmtId="0" fontId="43" fillId="12" borderId="0" xfId="0" applyNumberFormat="1" applyFont="1" applyFill="1"/>
    <xf numFmtId="0" fontId="27" fillId="0" borderId="22" xfId="5" applyNumberFormat="1" applyFont="1" applyFill="1" applyBorder="1"/>
    <xf numFmtId="0" fontId="27" fillId="0" borderId="22" xfId="0" applyNumberFormat="1" applyFont="1" applyFill="1" applyBorder="1"/>
    <xf numFmtId="0" fontId="27" fillId="0" borderId="22" xfId="0" applyNumberFormat="1" applyFont="1" applyFill="1" applyBorder="1" applyProtection="1"/>
    <xf numFmtId="0" fontId="27" fillId="0" borderId="22" xfId="0" applyNumberFormat="1" applyFont="1" applyFill="1" applyBorder="1" applyAlignment="1" applyProtection="1">
      <alignment horizontal="left" vertical="center"/>
    </xf>
    <xf numFmtId="0" fontId="2" fillId="0" borderId="0" xfId="6" applyFill="1" applyProtection="1"/>
    <xf numFmtId="0" fontId="27" fillId="8" borderId="22" xfId="0" applyNumberFormat="1" applyFont="1" applyFill="1" applyBorder="1" applyAlignment="1">
      <alignment wrapText="1"/>
    </xf>
    <xf numFmtId="0" fontId="44" fillId="9" borderId="0" xfId="0" applyNumberFormat="1" applyFont="1" applyFill="1"/>
    <xf numFmtId="0" fontId="27" fillId="8" borderId="22" xfId="5" applyNumberFormat="1" applyFont="1" applyFill="1" applyBorder="1" applyAlignment="1">
      <alignment vertical="top"/>
    </xf>
    <xf numFmtId="0" fontId="27" fillId="8" borderId="22" xfId="5" applyNumberFormat="1" applyFont="1" applyFill="1" applyBorder="1" applyAlignment="1">
      <alignment vertical="top" wrapText="1"/>
    </xf>
    <xf numFmtId="0" fontId="27" fillId="8" borderId="23" xfId="0" applyNumberFormat="1" applyFont="1" applyFill="1" applyBorder="1" applyAlignment="1">
      <alignment wrapText="1"/>
    </xf>
    <xf numFmtId="0" fontId="27" fillId="8" borderId="23" xfId="0" applyNumberFormat="1" applyFont="1" applyFill="1" applyBorder="1" applyAlignment="1"/>
    <xf numFmtId="0" fontId="27" fillId="8" borderId="22" xfId="0" applyNumberFormat="1" applyFont="1" applyFill="1" applyBorder="1" applyAlignment="1">
      <alignment horizontal="left" vertical="center"/>
    </xf>
    <xf numFmtId="0" fontId="27" fillId="8" borderId="22" xfId="5" applyNumberFormat="1" applyFont="1" applyFill="1" applyBorder="1" applyAlignment="1">
      <alignment horizontal="left" vertical="center"/>
    </xf>
    <xf numFmtId="0" fontId="27" fillId="8" borderId="22" xfId="5" applyNumberFormat="1" applyFont="1" applyFill="1" applyBorder="1" applyAlignment="1">
      <alignment horizontal="left" vertical="center" wrapText="1"/>
    </xf>
    <xf numFmtId="0" fontId="27" fillId="0" borderId="22" xfId="0" applyNumberFormat="1" applyFont="1" applyFill="1" applyBorder="1" applyAlignment="1" applyProtection="1">
      <alignment vertical="center"/>
    </xf>
    <xf numFmtId="0" fontId="27" fillId="8" borderId="22" xfId="0" applyNumberFormat="1" applyFont="1" applyFill="1" applyBorder="1" applyAlignment="1">
      <alignment vertical="top"/>
    </xf>
    <xf numFmtId="0" fontId="27" fillId="8" borderId="22" xfId="0" applyNumberFormat="1" applyFont="1" applyFill="1" applyBorder="1" applyAlignment="1">
      <alignment vertical="top" wrapText="1"/>
    </xf>
    <xf numFmtId="0" fontId="27" fillId="0" borderId="22" xfId="5" applyNumberFormat="1" applyFont="1" applyFill="1" applyBorder="1" applyAlignment="1">
      <alignment vertical="top"/>
    </xf>
    <xf numFmtId="0" fontId="27" fillId="0" borderId="22" xfId="5" applyNumberFormat="1" applyFont="1" applyFill="1" applyBorder="1" applyAlignment="1">
      <alignment vertical="top" wrapText="1"/>
    </xf>
    <xf numFmtId="0" fontId="27" fillId="0" borderId="22" xfId="0" applyNumberFormat="1" applyFont="1" applyFill="1" applyBorder="1" applyAlignment="1" applyProtection="1">
      <alignment vertical="top"/>
    </xf>
    <xf numFmtId="0" fontId="27" fillId="0" borderId="22" xfId="0" applyNumberFormat="1" applyFont="1" applyFill="1" applyBorder="1" applyAlignment="1" applyProtection="1">
      <alignment vertical="top" wrapText="1"/>
    </xf>
    <xf numFmtId="0" fontId="2" fillId="17" borderId="0" xfId="6" applyFill="1" applyAlignment="1" applyProtection="1">
      <alignment vertical="top"/>
    </xf>
    <xf numFmtId="0" fontId="2" fillId="0" borderId="0" xfId="6" applyFill="1" applyAlignment="1" applyProtection="1">
      <alignment vertical="top"/>
    </xf>
    <xf numFmtId="0" fontId="27" fillId="8" borderId="22" xfId="0" applyNumberFormat="1" applyFont="1" applyFill="1" applyBorder="1" applyAlignment="1" applyProtection="1">
      <alignment vertical="top"/>
    </xf>
    <xf numFmtId="0" fontId="47" fillId="12" borderId="0" xfId="0" applyNumberFormat="1" applyFont="1" applyFill="1"/>
    <xf numFmtId="0" fontId="27" fillId="0" borderId="22" xfId="0" applyNumberFormat="1" applyFont="1" applyFill="1" applyBorder="1" applyAlignment="1" applyProtection="1">
      <alignment wrapText="1"/>
    </xf>
    <xf numFmtId="0" fontId="16" fillId="8" borderId="23" xfId="3" applyNumberFormat="1" applyFill="1" applyBorder="1" applyAlignment="1" applyProtection="1">
      <alignment wrapText="1"/>
    </xf>
    <xf numFmtId="0" fontId="27" fillId="8" borderId="23" xfId="0" applyNumberFormat="1" applyFont="1" applyFill="1" applyBorder="1" applyAlignment="1">
      <alignment vertical="top" wrapText="1"/>
    </xf>
    <xf numFmtId="0" fontId="49" fillId="12" borderId="0" xfId="0" applyNumberFormat="1" applyFont="1" applyFill="1"/>
    <xf numFmtId="0" fontId="50" fillId="12" borderId="0" xfId="0" applyNumberFormat="1" applyFont="1" applyFill="1"/>
    <xf numFmtId="0" fontId="51" fillId="12" borderId="0" xfId="0" applyNumberFormat="1" applyFont="1" applyFill="1"/>
    <xf numFmtId="0" fontId="16" fillId="12" borderId="0" xfId="3" applyNumberFormat="1" applyFill="1" applyAlignment="1" applyProtection="1"/>
    <xf numFmtId="0" fontId="16" fillId="0" borderId="0" xfId="3" applyNumberFormat="1" applyAlignment="1" applyProtection="1"/>
    <xf numFmtId="0" fontId="33" fillId="16" borderId="30" xfId="0" applyNumberFormat="1" applyFont="1" applyFill="1" applyBorder="1" applyAlignment="1" applyProtection="1">
      <alignment horizontal="center" vertical="center"/>
    </xf>
    <xf numFmtId="0" fontId="40" fillId="0" borderId="22" xfId="0" applyNumberFormat="1" applyFont="1" applyFill="1" applyBorder="1" applyAlignment="1" applyProtection="1">
      <alignment vertical="top" wrapText="1"/>
    </xf>
    <xf numFmtId="0" fontId="55" fillId="12" borderId="0" xfId="0" applyNumberFormat="1" applyFont="1" applyFill="1"/>
    <xf numFmtId="0" fontId="43" fillId="12" borderId="0" xfId="0" quotePrefix="1" applyNumberFormat="1" applyFont="1" applyFill="1"/>
    <xf numFmtId="0" fontId="55" fillId="12" borderId="0" xfId="0" quotePrefix="1" applyNumberFormat="1" applyFont="1" applyFill="1"/>
    <xf numFmtId="0" fontId="16" fillId="8" borderId="23" xfId="3" applyNumberFormat="1" applyFill="1" applyBorder="1" applyAlignment="1" applyProtection="1">
      <alignment vertical="top" wrapText="1"/>
    </xf>
    <xf numFmtId="49" fontId="43" fillId="12" borderId="0" xfId="0" applyNumberFormat="1" applyFont="1" applyFill="1"/>
    <xf numFmtId="14" fontId="14" fillId="0" borderId="21" xfId="0" applyNumberFormat="1" applyFont="1" applyFill="1" applyBorder="1" applyAlignment="1">
      <alignment horizontal="center"/>
    </xf>
    <xf numFmtId="0" fontId="35" fillId="9" borderId="0" xfId="3" applyNumberFormat="1" applyFont="1" applyFill="1" applyAlignment="1" applyProtection="1"/>
    <xf numFmtId="0" fontId="0" fillId="0" borderId="0" xfId="0" applyNumberFormat="1" applyAlignment="1"/>
    <xf numFmtId="0" fontId="29" fillId="14" borderId="1" xfId="0" applyNumberFormat="1" applyFont="1" applyFill="1" applyBorder="1" applyAlignment="1">
      <alignment horizontal="center" vertical="center"/>
    </xf>
    <xf numFmtId="0" fontId="28" fillId="13" borderId="0" xfId="0" applyNumberFormat="1" applyFont="1" applyFill="1" applyAlignment="1">
      <alignment horizontal="left" vertical="center" wrapText="1" indent="1"/>
    </xf>
    <xf numFmtId="0" fontId="29" fillId="14" borderId="24" xfId="0" applyNumberFormat="1" applyFont="1" applyFill="1" applyBorder="1" applyAlignment="1">
      <alignment horizontal="center" vertical="center"/>
    </xf>
    <xf numFmtId="0" fontId="0" fillId="0" borderId="25" xfId="0" applyNumberFormat="1" applyBorder="1" applyAlignment="1">
      <alignment horizontal="center" vertical="center"/>
    </xf>
    <xf numFmtId="0" fontId="31" fillId="11" borderId="1" xfId="0" applyNumberFormat="1" applyFont="1" applyFill="1" applyBorder="1" applyAlignment="1">
      <alignment horizontal="left" vertical="center" wrapText="1" indent="1"/>
    </xf>
    <xf numFmtId="0" fontId="32" fillId="11" borderId="1" xfId="0" applyNumberFormat="1" applyFont="1" applyFill="1" applyBorder="1" applyAlignment="1">
      <alignment horizontal="left" vertical="center" wrapText="1" indent="1"/>
    </xf>
    <xf numFmtId="0" fontId="31" fillId="11" borderId="31" xfId="0" applyNumberFormat="1" applyFont="1" applyFill="1" applyBorder="1" applyAlignment="1">
      <alignment horizontal="left" vertical="center" wrapText="1" indent="1"/>
    </xf>
    <xf numFmtId="0" fontId="31" fillId="11" borderId="32" xfId="0" applyNumberFormat="1" applyFont="1" applyFill="1" applyBorder="1" applyAlignment="1">
      <alignment horizontal="left" vertical="center" wrapText="1" indent="1"/>
    </xf>
  </cellXfs>
  <cellStyles count="7">
    <cellStyle name="Cancel" xfId="1"/>
    <cellStyle name="Currency" xfId="2" builtinId="4"/>
    <cellStyle name="Hyperlink" xfId="3" builtinId="8"/>
    <cellStyle name="Normal" xfId="0" builtinId="0"/>
    <cellStyle name="Normal 2" xfId="5"/>
    <cellStyle name="Normal 3" xfId="6"/>
    <cellStyle name="Normal_Sheet1" xfId="4"/>
  </cellStyles>
  <dxfs count="66">
    <dxf>
      <fill>
        <patternFill patternType="solid">
          <bgColor indexed="42"/>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0"/>
        <name val="Harmony Text"/>
        <scheme val="none"/>
      </font>
    </dxf>
    <dxf>
      <font>
        <sz val="10"/>
        <name val="Harmony Text"/>
        <scheme val="none"/>
      </font>
    </dxf>
    <dxf>
      <fill>
        <patternFill patternType="none"/>
      </fill>
    </dxf>
    <dxf>
      <fill>
        <patternFill patternType="none"/>
      </fill>
    </dxf>
    <dxf>
      <font>
        <sz val="10"/>
        <name val="Harmony Text"/>
        <scheme val="none"/>
      </font>
    </dxf>
    <dxf>
      <font>
        <sz val="10"/>
        <name val="Harmony Text"/>
        <scheme val="none"/>
      </font>
    </dxf>
    <dxf>
      <font>
        <sz val="10"/>
        <name val="Harmony Text"/>
        <scheme val="none"/>
      </font>
    </dxf>
    <dxf>
      <font>
        <sz val="10"/>
        <name val="Harmony Text"/>
        <scheme val="none"/>
      </font>
    </dxf>
    <dxf>
      <alignment horizontal="left" readingOrder="0"/>
    </dxf>
    <dxf>
      <alignment horizontal="left" readingOrder="0"/>
    </dxf>
    <dxf>
      <font>
        <sz val="10"/>
        <name val="Harmony Text"/>
        <scheme val="none"/>
      </font>
    </dxf>
    <dxf>
      <font>
        <b val="0"/>
        <sz val="10"/>
      </font>
    </dxf>
    <dxf>
      <alignment wrapText="1" readingOrder="0"/>
    </dxf>
    <dxf>
      <font>
        <b/>
        <sz val="14"/>
        <name val="Harmony Text"/>
        <scheme val="none"/>
      </font>
      <numFmt numFmtId="19" formatCode="d/mm/yyyy"/>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48"/>
        </left>
        <right style="thin">
          <color indexed="48"/>
        </right>
        <top style="thin">
          <color indexed="48"/>
        </top>
        <bottom style="thin">
          <color indexed="48"/>
        </bottom>
      </border>
    </dxf>
    <dxf>
      <alignment vertical="top" readingOrder="0"/>
    </dxf>
    <dxf>
      <font>
        <name val="Harmony Text"/>
        <scheme val="none"/>
      </font>
    </dxf>
    <dxf>
      <font>
        <name val="Harmony Text"/>
        <scheme val="none"/>
      </font>
    </dxf>
    <dxf>
      <font>
        <name val="Harmony Text"/>
        <scheme val="none"/>
      </font>
    </dxf>
    <dxf>
      <font>
        <name val="Harmony Text"/>
        <scheme val="none"/>
      </font>
    </dxf>
    <dxf>
      <font>
        <name val="Harmony Text"/>
        <scheme val="none"/>
      </font>
    </dxf>
    <dxf>
      <alignment wrapText="1" readingOrder="0"/>
    </dxf>
    <dxf>
      <alignment wrapText="1" readingOrder="0"/>
    </dxf>
    <dxf>
      <font>
        <b/>
      </font>
    </dxf>
    <dxf>
      <font>
        <sz val="16"/>
      </font>
    </dxf>
    <dxf>
      <alignment horizontal="left" readingOrder="0"/>
    </dxf>
    <dxf>
      <alignment horizontal="left" readingOrder="0"/>
    </dxf>
    <dxf>
      <alignment horizontal="left" readingOrder="0"/>
    </dxf>
    <dxf>
      <alignment horizontal="left" readingOrder="0"/>
    </dxf>
    <dxf>
      <font>
        <condense val="0"/>
        <extend val="0"/>
        <color indexed="9"/>
      </font>
    </dxf>
    <dxf>
      <font>
        <condense val="0"/>
        <extend val="0"/>
        <color indexed="42"/>
      </font>
      <fill>
        <patternFill>
          <bgColor indexed="42"/>
        </patternFill>
      </fill>
    </dxf>
    <dxf>
      <fill>
        <patternFill>
          <bgColor indexed="51"/>
        </patternFill>
      </fill>
    </dxf>
    <dxf>
      <font>
        <condense val="0"/>
        <extend val="0"/>
        <color auto="1"/>
      </font>
      <fill>
        <patternFill>
          <bgColor indexed="53"/>
        </patternFill>
      </fill>
    </dxf>
    <dxf>
      <font>
        <condense val="0"/>
        <extend val="0"/>
        <color auto="1"/>
      </font>
      <fill>
        <patternFill>
          <bgColor indexed="44"/>
        </patternFill>
      </fill>
    </dxf>
    <dxf>
      <font>
        <condense val="0"/>
        <extend val="0"/>
        <color indexed="9"/>
      </font>
      <fill>
        <patternFill>
          <bgColor indexed="9"/>
        </patternFill>
      </fill>
    </dxf>
    <dxf>
      <font>
        <condense val="0"/>
        <extend val="0"/>
        <color indexed="42"/>
      </font>
      <fill>
        <patternFill>
          <bgColor indexed="42"/>
        </patternFill>
      </fill>
    </dxf>
    <dxf>
      <font>
        <condense val="0"/>
        <extend val="0"/>
        <color indexed="9"/>
      </font>
      <fill>
        <patternFill>
          <bgColor indexed="9"/>
        </patternFill>
      </fill>
    </dxf>
    <dxf>
      <fill>
        <patternFill>
          <bgColor indexed="42"/>
        </patternFill>
      </fill>
    </dxf>
    <dxf>
      <fill>
        <patternFill>
          <bgColor indexed="51"/>
        </patternFill>
      </fill>
    </dxf>
    <dxf>
      <font>
        <condense val="0"/>
        <extend val="0"/>
        <color auto="1"/>
      </font>
      <fill>
        <patternFill>
          <bgColor indexed="53"/>
        </patternFill>
      </fill>
    </dxf>
    <dxf>
      <font>
        <condense val="0"/>
        <extend val="0"/>
        <color auto="1"/>
      </font>
      <fill>
        <patternFill>
          <bgColor indexed="48"/>
        </patternFill>
      </fill>
    </dxf>
    <dxf>
      <font>
        <condense val="0"/>
        <extend val="0"/>
        <color indexed="9"/>
      </font>
    </dxf>
    <dxf>
      <font>
        <condense val="0"/>
        <extend val="0"/>
        <color indexed="42"/>
      </font>
      <fill>
        <patternFill>
          <bgColor indexed="42"/>
        </patternFill>
      </fill>
    </dxf>
    <dxf>
      <font>
        <condense val="0"/>
        <extend val="0"/>
        <color indexed="9"/>
      </font>
    </dxf>
    <dxf>
      <fill>
        <patternFill>
          <bgColor indexed="10"/>
        </patternFill>
      </fill>
    </dxf>
    <dxf>
      <fill>
        <patternFill>
          <bgColor indexed="42"/>
        </patternFill>
      </fill>
    </dxf>
  </dxfs>
  <tableStyles count="0" defaultTableStyle="TableStyleMedium9" defaultPivotStyle="PivotStyleLight16"/>
  <colors>
    <mruColors>
      <color rgb="FFFF2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68"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pivotCacheDefinition" Target="pivotCache/pivotCacheDefinition1.xml"/><Relationship Id="rId67"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MENU!A1"/></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TBS &amp; Fixed Menu'!A1"/></Relationships>
</file>

<file path=xl/drawings/_rels/drawing11.xml.rels><?xml version="1.0" encoding="UTF-8" standalone="yes"?>
<Relationships xmlns="http://schemas.openxmlformats.org/package/2006/relationships"><Relationship Id="rId1" Type="http://schemas.openxmlformats.org/officeDocument/2006/relationships/hyperlink" Target="#'TBS &amp; Fixed Menu'!A1"/></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TBS &amp; Fixed Menu'!A1"/></Relationships>
</file>

<file path=xl/drawings/_rels/drawing1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TBS &amp; Fixed Menu'!A1"/></Relationships>
</file>

<file path=xl/drawings/_rels/drawing14.xml.rels><?xml version="1.0" encoding="UTF-8" standalone="yes"?>
<Relationships xmlns="http://schemas.openxmlformats.org/package/2006/relationships"><Relationship Id="rId1" Type="http://schemas.openxmlformats.org/officeDocument/2006/relationships/hyperlink" Target="#'TBS &amp; Fixed Menu'!A1"/></Relationships>
</file>

<file path=xl/drawings/_rels/drawing15.xml.rels><?xml version="1.0" encoding="UTF-8" standalone="yes"?>
<Relationships xmlns="http://schemas.openxmlformats.org/package/2006/relationships"><Relationship Id="rId1" Type="http://schemas.openxmlformats.org/officeDocument/2006/relationships/hyperlink" Target="#'TBS &amp; Fixed Menu'!A1"/></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TBS &amp; Fixed Menu'!A1"/></Relationships>
</file>

<file path=xl/drawings/_rels/drawing17.xml.rels><?xml version="1.0" encoding="UTF-8" standalone="yes"?>
<Relationships xmlns="http://schemas.openxmlformats.org/package/2006/relationships"><Relationship Id="rId1" Type="http://schemas.openxmlformats.org/officeDocument/2006/relationships/hyperlink" Target="#'TBS &amp; Fixed Menu'!A1"/></Relationships>
</file>

<file path=xl/drawings/_rels/drawing18.xml.rels><?xml version="1.0" encoding="UTF-8" standalone="yes"?>
<Relationships xmlns="http://schemas.openxmlformats.org/package/2006/relationships"><Relationship Id="rId8" Type="http://schemas.openxmlformats.org/officeDocument/2006/relationships/hyperlink" Target="#'Telstra Mobile'!A1"/><Relationship Id="rId13" Type="http://schemas.openxmlformats.org/officeDocument/2006/relationships/hyperlink" Target="#Apple!A1"/><Relationship Id="rId3" Type="http://schemas.openxmlformats.org/officeDocument/2006/relationships/hyperlink" Target="#LG!A1"/><Relationship Id="rId7" Type="http://schemas.openxmlformats.org/officeDocument/2006/relationships/hyperlink" Target="#Sony!A1"/><Relationship Id="rId12" Type="http://schemas.openxmlformats.org/officeDocument/2006/relationships/hyperlink" Target="#'Accessories&amp;Other'!A1"/><Relationship Id="rId2" Type="http://schemas.openxmlformats.org/officeDocument/2006/relationships/hyperlink" Target="#HTC!A1"/><Relationship Id="rId1" Type="http://schemas.openxmlformats.org/officeDocument/2006/relationships/hyperlink" Target="#Blackberry!A1"/><Relationship Id="rId6" Type="http://schemas.openxmlformats.org/officeDocument/2006/relationships/hyperlink" Target="#'Samsung Mobile'!A1"/><Relationship Id="rId11" Type="http://schemas.openxmlformats.org/officeDocument/2006/relationships/hyperlink" Target="#Tablet!A1"/><Relationship Id="rId5" Type="http://schemas.openxmlformats.org/officeDocument/2006/relationships/hyperlink" Target="#'Microsoft + Nokia'!A1"/><Relationship Id="rId10" Type="http://schemas.openxmlformats.org/officeDocument/2006/relationships/hyperlink" Target="#Menu!A1"/><Relationship Id="rId4" Type="http://schemas.openxmlformats.org/officeDocument/2006/relationships/hyperlink" Target="#Motorola!A1"/><Relationship Id="rId9" Type="http://schemas.openxmlformats.org/officeDocument/2006/relationships/hyperlink" Target="#TMBDataDevice!A1"/><Relationship Id="rId14" Type="http://schemas.openxmlformats.org/officeDocument/2006/relationships/hyperlink" Target="#Huawei!A1"/></Relationships>
</file>

<file path=xl/drawings/_rels/drawing1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Next G Mobile Menu'!A1"/></Relationships>
</file>

<file path=xl/drawings/_rels/drawing2.xml.rels><?xml version="1.0" encoding="UTF-8" standalone="yes"?>
<Relationships xmlns="http://schemas.openxmlformats.org/package/2006/relationships"><Relationship Id="rId1" Type="http://schemas.openxmlformats.org/officeDocument/2006/relationships/hyperlink" Target="#MBA!A1"/></Relationships>
</file>

<file path=xl/drawings/_rels/drawing20.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Next G Mobile Menu'!A1"/></Relationships>
</file>

<file path=xl/drawings/_rels/drawing21.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hyperlink" Target="#'Next G Mobile Menu'!A1"/></Relationships>
</file>

<file path=xl/drawings/_rels/drawing22.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hyperlink" Target="#'Next G Mobile Menu'!A1"/></Relationships>
</file>

<file path=xl/drawings/_rels/drawing23.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hyperlink" Target="#'Next G Mobile Menu'!A1"/></Relationships>
</file>

<file path=xl/drawings/_rels/drawing24.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hyperlink" Target="#'Next G Mobile Menu'!A1"/></Relationships>
</file>

<file path=xl/drawings/_rels/drawing25.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hyperlink" Target="#'Next G Mobile Menu'!A1"/></Relationships>
</file>

<file path=xl/drawings/_rels/drawing26.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hyperlink" Target="#'Next G Mobile Menu'!A1"/></Relationships>
</file>

<file path=xl/drawings/_rels/drawing27.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Next G Mobile Menu'!A1"/></Relationships>
</file>

<file path=xl/drawings/_rels/drawing28.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hyperlink" Target="#'Next G Mobile Menu'!A1"/></Relationships>
</file>

<file path=xl/drawings/_rels/drawing29.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hyperlink" Target="#'Next G Mobile Menu'!A1"/></Relationships>
</file>

<file path=xl/drawings/_rels/drawing3.xml.rels><?xml version="1.0" encoding="UTF-8" standalone="yes"?>
<Relationships xmlns="http://schemas.openxmlformats.org/package/2006/relationships"><Relationship Id="rId8" Type="http://schemas.openxmlformats.org/officeDocument/2006/relationships/hyperlink" Target="#'TIPT, SIP Connect &amp; Video Confe'!A1"/><Relationship Id="rId3" Type="http://schemas.openxmlformats.org/officeDocument/2006/relationships/hyperlink" Target="#MDN!A1"/><Relationship Id="rId7" Type="http://schemas.openxmlformats.org/officeDocument/2006/relationships/hyperlink" Target="#'All Products &amp; Services'!A1"/><Relationship Id="rId2" Type="http://schemas.openxmlformats.org/officeDocument/2006/relationships/hyperlink" Target="#'Next G Mobile Menu'!A1"/><Relationship Id="rId1" Type="http://schemas.openxmlformats.org/officeDocument/2006/relationships/hyperlink" Target="#'TBS &amp; Fixed Menu'!A1"/><Relationship Id="rId6" Type="http://schemas.openxmlformats.org/officeDocument/2006/relationships/hyperlink" Target="#'OtherEquipment Menu'!A1"/><Relationship Id="rId5" Type="http://schemas.openxmlformats.org/officeDocument/2006/relationships/hyperlink" Target="#'Key Principles'!A1"/><Relationship Id="rId4" Type="http://schemas.openxmlformats.org/officeDocument/2006/relationships/hyperlink" Target="#'Professional services &amp; T-Suite'!A1"/><Relationship Id="rId9" Type="http://schemas.openxmlformats.org/officeDocument/2006/relationships/hyperlink" Target="#'Mobility strategic solutions'!A1"/></Relationships>
</file>

<file path=xl/drawings/_rels/drawing30.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jpeg"/><Relationship Id="rId1" Type="http://schemas.openxmlformats.org/officeDocument/2006/relationships/hyperlink" Target="#M2M!A1"/><Relationship Id="rId4" Type="http://schemas.openxmlformats.org/officeDocument/2006/relationships/image" Target="../media/image18.png"/></Relationships>
</file>

<file path=xl/drawings/_rels/drawing31.xml.rels><?xml version="1.0" encoding="UTF-8" standalone="yes"?>
<Relationships xmlns="http://schemas.openxmlformats.org/package/2006/relationships"><Relationship Id="rId1" Type="http://schemas.openxmlformats.org/officeDocument/2006/relationships/hyperlink" Target="#'Next G Mobile Menu'!A1"/></Relationships>
</file>

<file path=xl/drawings/_rels/drawing32.xml.rels><?xml version="1.0" encoding="UTF-8" standalone="yes"?>
<Relationships xmlns="http://schemas.openxmlformats.org/package/2006/relationships"><Relationship Id="rId1" Type="http://schemas.openxmlformats.org/officeDocument/2006/relationships/hyperlink" Target="#'Next G Mobile Menu'!A1"/></Relationships>
</file>

<file path=xl/drawings/_rels/drawing33.xml.rels><?xml version="1.0" encoding="UTF-8" standalone="yes"?>
<Relationships xmlns="http://schemas.openxmlformats.org/package/2006/relationships"><Relationship Id="rId3" Type="http://schemas.openxmlformats.org/officeDocument/2006/relationships/hyperlink" Target="#'Cloud &amp; IAAS'!A1"/><Relationship Id="rId2" Type="http://schemas.openxmlformats.org/officeDocument/2006/relationships/hyperlink" Target="#'Professional &amp; consulting serv'!A1"/><Relationship Id="rId1" Type="http://schemas.openxmlformats.org/officeDocument/2006/relationships/hyperlink" Target="#Menu!A1"/></Relationships>
</file>

<file path=xl/drawings/_rels/drawing34.xml.rels><?xml version="1.0" encoding="UTF-8" standalone="yes"?>
<Relationships xmlns="http://schemas.openxmlformats.org/package/2006/relationships"><Relationship Id="rId1" Type="http://schemas.openxmlformats.org/officeDocument/2006/relationships/hyperlink" Target="#Menu!A1"/></Relationships>
</file>

<file path=xl/drawings/_rels/drawing35.xml.rels><?xml version="1.0" encoding="UTF-8" standalone="yes"?>
<Relationships xmlns="http://schemas.openxmlformats.org/package/2006/relationships"><Relationship Id="rId1" Type="http://schemas.openxmlformats.org/officeDocument/2006/relationships/hyperlink" Target="#Menu!A1"/></Relationships>
</file>

<file path=xl/drawings/_rels/drawing36.xml.rels><?xml version="1.0" encoding="UTF-8" standalone="yes"?>
<Relationships xmlns="http://schemas.openxmlformats.org/package/2006/relationships"><Relationship Id="rId8" Type="http://schemas.openxmlformats.org/officeDocument/2006/relationships/hyperlink" Target="#ETCs!A1"/><Relationship Id="rId3" Type="http://schemas.openxmlformats.org/officeDocument/2006/relationships/hyperlink" Target="#TelstraPlusServices!A1"/><Relationship Id="rId7" Type="http://schemas.openxmlformats.org/officeDocument/2006/relationships/hyperlink" Target="#'Other Services'!A1"/><Relationship Id="rId2" Type="http://schemas.openxmlformats.org/officeDocument/2006/relationships/hyperlink" Target="#Menu!A1"/><Relationship Id="rId1" Type="http://schemas.openxmlformats.org/officeDocument/2006/relationships/hyperlink" Target="#'Antennas &amp; Patch Leads'!A1"/><Relationship Id="rId6" Type="http://schemas.openxmlformats.org/officeDocument/2006/relationships/hyperlink" Target="#'Adds, Moves &amp; changes'!A1"/><Relationship Id="rId5" Type="http://schemas.openxmlformats.org/officeDocument/2006/relationships/hyperlink" Target="#OtherTelstraProducts!A1"/><Relationship Id="rId4" Type="http://schemas.openxmlformats.org/officeDocument/2006/relationships/hyperlink" Target="#'Headsets &amp; Speakers'!A1"/></Relationships>
</file>

<file path=xl/drawings/_rels/drawing37.xml.rels><?xml version="1.0" encoding="UTF-8" standalone="yes"?>
<Relationships xmlns="http://schemas.openxmlformats.org/package/2006/relationships"><Relationship Id="rId1" Type="http://schemas.openxmlformats.org/officeDocument/2006/relationships/hyperlink" Target="#'OtherEquipment Menu'!A1"/></Relationships>
</file>

<file path=xl/drawings/_rels/drawing38.xml.rels><?xml version="1.0" encoding="UTF-8" standalone="yes"?>
<Relationships xmlns="http://schemas.openxmlformats.org/package/2006/relationships"><Relationship Id="rId1" Type="http://schemas.openxmlformats.org/officeDocument/2006/relationships/hyperlink" Target="#'OtherEquipment Menu'!A1"/></Relationships>
</file>

<file path=xl/drawings/_rels/drawing39.xml.rels><?xml version="1.0" encoding="UTF-8" standalone="yes"?>
<Relationships xmlns="http://schemas.openxmlformats.org/package/2006/relationships"><Relationship Id="rId1" Type="http://schemas.openxmlformats.org/officeDocument/2006/relationships/hyperlink" Target="#'OtherEquipment 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40.xml.rels><?xml version="1.0" encoding="UTF-8" standalone="yes"?>
<Relationships xmlns="http://schemas.openxmlformats.org/package/2006/relationships"><Relationship Id="rId1" Type="http://schemas.openxmlformats.org/officeDocument/2006/relationships/hyperlink" Target="#'OtherEquipment Menu'!A1"/></Relationships>
</file>

<file path=xl/drawings/_rels/drawing41.xml.rels><?xml version="1.0" encoding="UTF-8" standalone="yes"?>
<Relationships xmlns="http://schemas.openxmlformats.org/package/2006/relationships"><Relationship Id="rId1" Type="http://schemas.openxmlformats.org/officeDocument/2006/relationships/hyperlink" Target="#'OtherEquipment Menu'!A1"/></Relationships>
</file>

<file path=xl/drawings/_rels/drawing42.xml.rels><?xml version="1.0" encoding="UTF-8" standalone="yes"?>
<Relationships xmlns="http://schemas.openxmlformats.org/package/2006/relationships"><Relationship Id="rId1" Type="http://schemas.openxmlformats.org/officeDocument/2006/relationships/hyperlink" Target="#'OtherEquipment Menu'!A1"/></Relationships>
</file>

<file path=xl/drawings/_rels/drawing43.xml.rels><?xml version="1.0" encoding="UTF-8" standalone="yes"?>
<Relationships xmlns="http://schemas.openxmlformats.org/package/2006/relationships"><Relationship Id="rId1" Type="http://schemas.openxmlformats.org/officeDocument/2006/relationships/hyperlink" Target="#'OtherEquipment Menu'!A1"/></Relationships>
</file>

<file path=xl/drawings/_rels/drawing44.xml.rels><?xml version="1.0" encoding="UTF-8" standalone="yes"?>
<Relationships xmlns="http://schemas.openxmlformats.org/package/2006/relationships"><Relationship Id="rId1" Type="http://schemas.openxmlformats.org/officeDocument/2006/relationships/hyperlink" Target="#Menu!A1"/></Relationships>
</file>

<file path=xl/drawings/_rels/drawing45.xml.rels><?xml version="1.0" encoding="UTF-8" standalone="yes"?>
<Relationships xmlns="http://schemas.openxmlformats.org/package/2006/relationships"><Relationship Id="rId1" Type="http://schemas.openxmlformats.org/officeDocument/2006/relationships/hyperlink" Target="#MBA!A1"/></Relationships>
</file>

<file path=xl/drawings/_rels/drawing46.xml.rels><?xml version="1.0" encoding="UTF-8" standalone="yes"?>
<Relationships xmlns="http://schemas.openxmlformats.org/package/2006/relationships"><Relationship Id="rId3" Type="http://schemas.openxmlformats.org/officeDocument/2006/relationships/hyperlink" Target="#MBA!A1"/><Relationship Id="rId2" Type="http://schemas.openxmlformats.org/officeDocument/2006/relationships/hyperlink" Target="#M2M!A1"/><Relationship Id="rId1" Type="http://schemas.openxmlformats.org/officeDocument/2006/relationships/hyperlink" Target="#Menu!A1"/><Relationship Id="rId4" Type="http://schemas.openxmlformats.org/officeDocument/2006/relationships/hyperlink" Target="#'Digital Media Solutions'!A1"/></Relationships>
</file>

<file path=xl/drawings/_rels/drawing47.xml.rels><?xml version="1.0" encoding="UTF-8" standalone="yes"?>
<Relationships xmlns="http://schemas.openxmlformats.org/package/2006/relationships"><Relationship Id="rId3" Type="http://schemas.openxmlformats.org/officeDocument/2006/relationships/hyperlink" Target="#Sendum!A1"/><Relationship Id="rId2" Type="http://schemas.openxmlformats.org/officeDocument/2006/relationships/hyperlink" Target="#'Navman Wireless Devices'!A1"/><Relationship Id="rId1" Type="http://schemas.openxmlformats.org/officeDocument/2006/relationships/hyperlink" Target="#'Mobility strategic solutions'!A1"/><Relationship Id="rId4" Type="http://schemas.openxmlformats.org/officeDocument/2006/relationships/hyperlink" Target="#'Fleet Complete'!A1"/></Relationships>
</file>

<file path=xl/drawings/_rels/drawing48.xml.rels><?xml version="1.0" encoding="UTF-8" standalone="yes"?>
<Relationships xmlns="http://schemas.openxmlformats.org/package/2006/relationships"><Relationship Id="rId3" Type="http://schemas.openxmlformats.org/officeDocument/2006/relationships/hyperlink" Target="#MDM!A1"/><Relationship Id="rId2" Type="http://schemas.openxmlformats.org/officeDocument/2006/relationships/hyperlink" Target="#Docusign!A1"/><Relationship Id="rId1" Type="http://schemas.openxmlformats.org/officeDocument/2006/relationships/hyperlink" Target="#'Mobility strategic solutions'!A1"/></Relationships>
</file>

<file path=xl/drawings/_rels/drawing49.xml.rels><?xml version="1.0" encoding="UTF-8" standalone="yes"?>
<Relationships xmlns="http://schemas.openxmlformats.org/package/2006/relationships"><Relationship Id="rId1" Type="http://schemas.openxmlformats.org/officeDocument/2006/relationships/hyperlink" Target="#M2M!A1"/></Relationships>
</file>

<file path=xl/drawings/_rels/drawing5.xml.rels><?xml version="1.0" encoding="UTF-8" standalone="yes"?>
<Relationships xmlns="http://schemas.openxmlformats.org/package/2006/relationships"><Relationship Id="rId8" Type="http://schemas.openxmlformats.org/officeDocument/2006/relationships/hyperlink" Target="#Jackson!A1"/><Relationship Id="rId13" Type="http://schemas.openxmlformats.org/officeDocument/2006/relationships/hyperlink" Target="#'TBS Shift up'!A1"/><Relationship Id="rId3" Type="http://schemas.openxmlformats.org/officeDocument/2006/relationships/hyperlink" Target="#Vtech!A1"/><Relationship Id="rId7" Type="http://schemas.openxmlformats.org/officeDocument/2006/relationships/hyperlink" Target="#Belkin!A1"/><Relationship Id="rId12" Type="http://schemas.openxmlformats.org/officeDocument/2006/relationships/hyperlink" Target="#Phonewords!A1"/><Relationship Id="rId2" Type="http://schemas.openxmlformats.org/officeDocument/2006/relationships/hyperlink" Target="#Menu!A1"/><Relationship Id="rId1" Type="http://schemas.openxmlformats.org/officeDocument/2006/relationships/hyperlink" Target="#SerAddETC!A1"/><Relationship Id="rId6" Type="http://schemas.openxmlformats.org/officeDocument/2006/relationships/hyperlink" Target="#Uniden!A1"/><Relationship Id="rId11" Type="http://schemas.openxmlformats.org/officeDocument/2006/relationships/hyperlink" Target="#Sagemcom!A1"/><Relationship Id="rId5" Type="http://schemas.openxmlformats.org/officeDocument/2006/relationships/hyperlink" Target="#Thomson!A1"/><Relationship Id="rId10" Type="http://schemas.openxmlformats.org/officeDocument/2006/relationships/hyperlink" Target="#'General Rule'!A1"/><Relationship Id="rId4" Type="http://schemas.openxmlformats.org/officeDocument/2006/relationships/hyperlink" Target="#Oricom!A1"/><Relationship Id="rId9" Type="http://schemas.openxmlformats.org/officeDocument/2006/relationships/hyperlink" Target="#TBBFaxOther!A1"/></Relationships>
</file>

<file path=xl/drawings/_rels/drawing50.xml.rels><?xml version="1.0" encoding="UTF-8" standalone="yes"?>
<Relationships xmlns="http://schemas.openxmlformats.org/package/2006/relationships"><Relationship Id="rId1" Type="http://schemas.openxmlformats.org/officeDocument/2006/relationships/hyperlink" Target="#M2M!A1"/></Relationships>
</file>

<file path=xl/drawings/_rels/drawing51.xml.rels><?xml version="1.0" encoding="UTF-8" standalone="yes"?>
<Relationships xmlns="http://schemas.openxmlformats.org/package/2006/relationships"><Relationship Id="rId1" Type="http://schemas.openxmlformats.org/officeDocument/2006/relationships/hyperlink" Target="#'Professional services &amp; T-Suite'!A1"/></Relationships>
</file>

<file path=xl/drawings/_rels/drawing52.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Professional services &amp; T-Suite'!A1"/></Relationships>
</file>

<file path=xl/drawings/_rels/drawing53.xml.rels><?xml version="1.0" encoding="UTF-8" standalone="yes"?>
<Relationships xmlns="http://schemas.openxmlformats.org/package/2006/relationships"><Relationship Id="rId1" Type="http://schemas.openxmlformats.org/officeDocument/2006/relationships/hyperlink" Target="#'Mobility strategic solutions'!A1"/></Relationships>
</file>

<file path=xl/drawings/_rels/drawing6.xml.rels><?xml version="1.0" encoding="UTF-8" standalone="yes"?>
<Relationships xmlns="http://schemas.openxmlformats.org/package/2006/relationships"><Relationship Id="rId1" Type="http://schemas.openxmlformats.org/officeDocument/2006/relationships/hyperlink" Target="#'TBS &amp; Fixed Menu'!A1"/></Relationships>
</file>

<file path=xl/drawings/_rels/drawing7.xml.rels><?xml version="1.0" encoding="UTF-8" standalone="yes"?>
<Relationships xmlns="http://schemas.openxmlformats.org/package/2006/relationships"><Relationship Id="rId1" Type="http://schemas.openxmlformats.org/officeDocument/2006/relationships/hyperlink" Target="#'TBS &amp; Fixed Menu'!A1"/></Relationships>
</file>

<file path=xl/drawings/_rels/drawing8.xml.rels><?xml version="1.0" encoding="UTF-8" standalone="yes"?>
<Relationships xmlns="http://schemas.openxmlformats.org/package/2006/relationships"><Relationship Id="rId1" Type="http://schemas.openxmlformats.org/officeDocument/2006/relationships/hyperlink" Target="#'TBS &amp; Fixed Menu'!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BS &amp; Fixed Menu'!A1"/></Relationships>
</file>

<file path=xl/drawings/drawing1.xml><?xml version="1.0" encoding="utf-8"?>
<xdr:wsDr xmlns:xdr="http://schemas.openxmlformats.org/drawingml/2006/spreadsheetDrawing" xmlns:a="http://schemas.openxmlformats.org/drawingml/2006/main">
  <xdr:twoCellAnchor>
    <xdr:from>
      <xdr:col>5</xdr:col>
      <xdr:colOff>304800</xdr:colOff>
      <xdr:row>0</xdr:row>
      <xdr:rowOff>0</xdr:rowOff>
    </xdr:from>
    <xdr:to>
      <xdr:col>6</xdr:col>
      <xdr:colOff>1638300</xdr:colOff>
      <xdr:row>2</xdr:row>
      <xdr:rowOff>66675</xdr:rowOff>
    </xdr:to>
    <xdr:sp macro="" textlink="">
      <xdr:nvSpPr>
        <xdr:cNvPr id="1025" name="AutoShape 1">
          <a:hlinkClick xmlns:r="http://schemas.openxmlformats.org/officeDocument/2006/relationships" r:id="rId1"/>
        </xdr:cNvPr>
        <xdr:cNvSpPr>
          <a:spLocks noChangeArrowheads="1"/>
        </xdr:cNvSpPr>
      </xdr:nvSpPr>
      <xdr:spPr bwMode="auto">
        <a:xfrm rot="10800000">
          <a:off x="7972425" y="0"/>
          <a:ext cx="2362200" cy="657225"/>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6600"/>
        </a:solidFill>
        <a:ln w="9525">
          <a:solidFill>
            <a:srgbClr val="000000"/>
          </a:solidFill>
          <a:miter lim="800000"/>
          <a:headEnd/>
          <a:tailEnd/>
        </a:ln>
      </xdr:spPr>
      <xdr:txBody>
        <a:bodyPr vertOverflow="clip" wrap="square" lIns="45720" tIns="36576" rIns="0" bIns="36576" anchor="ctr" upright="1"/>
        <a:lstStyle/>
        <a:p>
          <a:pPr algn="l" rtl="0">
            <a:defRPr sz="1000"/>
          </a:pPr>
          <a:r>
            <a:rPr lang="en-AU" sz="1800" b="1" i="0" u="none" strike="noStrike" baseline="0">
              <a:solidFill>
                <a:srgbClr val="000000"/>
              </a:solidFill>
              <a:latin typeface="Harmony Text"/>
            </a:rPr>
            <a:t>Back to start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19050</xdr:colOff>
      <xdr:row>0</xdr:row>
      <xdr:rowOff>142876</xdr:rowOff>
    </xdr:from>
    <xdr:to>
      <xdr:col>4</xdr:col>
      <xdr:colOff>161925</xdr:colOff>
      <xdr:row>6</xdr:row>
      <xdr:rowOff>18315</xdr:rowOff>
    </xdr:to>
    <xdr:pic>
      <xdr:nvPicPr>
        <xdr:cNvPr id="4" name="Picture 3" descr="Oricom.JPG"/>
        <xdr:cNvPicPr>
          <a:picLocks noChangeAspect="1"/>
        </xdr:cNvPicPr>
      </xdr:nvPicPr>
      <xdr:blipFill>
        <a:blip xmlns:r="http://schemas.openxmlformats.org/officeDocument/2006/relationships" r:embed="rId2" cstate="print"/>
        <a:stretch>
          <a:fillRect/>
        </a:stretch>
      </xdr:blipFill>
      <xdr:spPr>
        <a:xfrm>
          <a:off x="4552950" y="142876"/>
          <a:ext cx="1666875" cy="84698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9525</xdr:colOff>
      <xdr:row>2</xdr:row>
      <xdr:rowOff>19050</xdr:rowOff>
    </xdr:from>
    <xdr:to>
      <xdr:col>4</xdr:col>
      <xdr:colOff>152400</xdr:colOff>
      <xdr:row>5</xdr:row>
      <xdr:rowOff>28575</xdr:rowOff>
    </xdr:to>
    <xdr:pic>
      <xdr:nvPicPr>
        <xdr:cNvPr id="3" name="Picture 2" descr="Uniden.JPG"/>
        <xdr:cNvPicPr>
          <a:picLocks noChangeAspect="1"/>
        </xdr:cNvPicPr>
      </xdr:nvPicPr>
      <xdr:blipFill>
        <a:blip xmlns:r="http://schemas.openxmlformats.org/officeDocument/2006/relationships" r:embed="rId2" cstate="print"/>
        <a:stretch>
          <a:fillRect/>
        </a:stretch>
      </xdr:blipFill>
      <xdr:spPr>
        <a:xfrm>
          <a:off x="4543425" y="342900"/>
          <a:ext cx="1666875" cy="4953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47625</xdr:colOff>
      <xdr:row>2</xdr:row>
      <xdr:rowOff>76200</xdr:rowOff>
    </xdr:from>
    <xdr:to>
      <xdr:col>3</xdr:col>
      <xdr:colOff>1343025</xdr:colOff>
      <xdr:row>4</xdr:row>
      <xdr:rowOff>114300</xdr:rowOff>
    </xdr:to>
    <xdr:pic>
      <xdr:nvPicPr>
        <xdr:cNvPr id="3" name="Picture 2" descr="Belkin.JPG"/>
        <xdr:cNvPicPr>
          <a:picLocks noChangeAspect="1"/>
        </xdr:cNvPicPr>
      </xdr:nvPicPr>
      <xdr:blipFill>
        <a:blip xmlns:r="http://schemas.openxmlformats.org/officeDocument/2006/relationships" r:embed="rId2" cstate="print"/>
        <a:stretch>
          <a:fillRect/>
        </a:stretch>
      </xdr:blipFill>
      <xdr:spPr>
        <a:xfrm>
          <a:off x="4581525" y="400050"/>
          <a:ext cx="1295400" cy="3619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1771650</xdr:colOff>
      <xdr:row>5</xdr:row>
      <xdr:rowOff>88900</xdr:rowOff>
    </xdr:to>
    <xdr:sp macro="" textlink="">
      <xdr:nvSpPr>
        <xdr:cNvPr id="2" name="Left Arrow 1">
          <a:hlinkClick xmlns:r="http://schemas.openxmlformats.org/officeDocument/2006/relationships" r:id="rId1"/>
        </xdr:cNvPr>
        <xdr:cNvSpPr/>
      </xdr:nvSpPr>
      <xdr:spPr>
        <a:xfrm>
          <a:off x="628650" y="295275"/>
          <a:ext cx="2581275"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xdr:from>
      <xdr:col>4</xdr:col>
      <xdr:colOff>1485901</xdr:colOff>
      <xdr:row>1</xdr:row>
      <xdr:rowOff>104774</xdr:rowOff>
    </xdr:from>
    <xdr:to>
      <xdr:col>5</xdr:col>
      <xdr:colOff>1562101</xdr:colOff>
      <xdr:row>5</xdr:row>
      <xdr:rowOff>115165</xdr:rowOff>
    </xdr:to>
    <xdr:pic>
      <xdr:nvPicPr>
        <xdr:cNvPr id="1025" name="Picture 3" descr="Description: Description: \\s11\1300shared\IT\lost+found\signature Missing Logo\twords.jpg"/>
        <xdr:cNvPicPr>
          <a:picLocks noChangeAspect="1" noChangeArrowheads="1"/>
        </xdr:cNvPicPr>
      </xdr:nvPicPr>
      <xdr:blipFill>
        <a:blip xmlns:r="http://schemas.openxmlformats.org/officeDocument/2006/relationships" r:embed="rId2" cstate="print"/>
        <a:srcRect/>
        <a:stretch>
          <a:fillRect/>
        </a:stretch>
      </xdr:blipFill>
      <xdr:spPr bwMode="auto">
        <a:xfrm>
          <a:off x="5676901" y="266699"/>
          <a:ext cx="2171700" cy="658091"/>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567724</xdr:colOff>
      <xdr:row>7</xdr:row>
      <xdr:rowOff>124945</xdr:rowOff>
    </xdr:from>
    <xdr:to>
      <xdr:col>17</xdr:col>
      <xdr:colOff>112064</xdr:colOff>
      <xdr:row>10</xdr:row>
      <xdr:rowOff>48745</xdr:rowOff>
    </xdr:to>
    <xdr:sp macro="" textlink="">
      <xdr:nvSpPr>
        <xdr:cNvPr id="2" name="AutoShape 8">
          <a:hlinkClick xmlns:r="http://schemas.openxmlformats.org/officeDocument/2006/relationships" r:id="rId1"/>
        </xdr:cNvPr>
        <xdr:cNvSpPr>
          <a:spLocks noChangeArrowheads="1"/>
        </xdr:cNvSpPr>
      </xdr:nvSpPr>
      <xdr:spPr bwMode="auto">
        <a:xfrm>
          <a:off x="8434253" y="1223121"/>
          <a:ext cx="1964811" cy="394448"/>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a:solidFill>
                <a:schemeClr val="lt1"/>
              </a:solidFill>
              <a:latin typeface="Arial" pitchFamily="34" charset="0"/>
              <a:ea typeface="+mn-ea"/>
              <a:cs typeface="Arial" pitchFamily="34" charset="0"/>
            </a:rPr>
            <a:t>BlackBerry</a:t>
          </a:r>
          <a:r>
            <a:rPr lang="en-AU" sz="1800">
              <a:solidFill>
                <a:schemeClr val="lt1"/>
              </a:solidFill>
              <a:latin typeface="Arial" pitchFamily="34" charset="0"/>
              <a:ea typeface="+mn-ea"/>
              <a:cs typeface="Arial" pitchFamily="34" charset="0"/>
            </a:rPr>
            <a:t>®</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13</xdr:col>
      <xdr:colOff>413078</xdr:colOff>
      <xdr:row>10</xdr:row>
      <xdr:rowOff>147357</xdr:rowOff>
    </xdr:from>
    <xdr:to>
      <xdr:col>17</xdr:col>
      <xdr:colOff>146378</xdr:colOff>
      <xdr:row>13</xdr:row>
      <xdr:rowOff>71157</xdr:rowOff>
    </xdr:to>
    <xdr:sp macro="" textlink="">
      <xdr:nvSpPr>
        <xdr:cNvPr id="3" name="AutoShape 8">
          <a:hlinkClick xmlns:r="http://schemas.openxmlformats.org/officeDocument/2006/relationships" r:id="rId2"/>
        </xdr:cNvPr>
        <xdr:cNvSpPr>
          <a:spLocks noChangeArrowheads="1"/>
        </xdr:cNvSpPr>
      </xdr:nvSpPr>
      <xdr:spPr bwMode="auto">
        <a:xfrm>
          <a:off x="8279607" y="1716181"/>
          <a:ext cx="2153771" cy="394447"/>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HTC</a:t>
          </a:r>
          <a:endParaRPr lang="en-AU" sz="1800">
            <a:latin typeface="Arial" pitchFamily="34" charset="0"/>
            <a:cs typeface="Arial" pitchFamily="34" charset="0"/>
          </a:endParaRPr>
        </a:p>
      </xdr:txBody>
    </xdr:sp>
    <xdr:clientData/>
  </xdr:twoCellAnchor>
  <xdr:twoCellAnchor>
    <xdr:from>
      <xdr:col>9</xdr:col>
      <xdr:colOff>4</xdr:colOff>
      <xdr:row>7</xdr:row>
      <xdr:rowOff>145677</xdr:rowOff>
    </xdr:from>
    <xdr:to>
      <xdr:col>10</xdr:col>
      <xdr:colOff>493062</xdr:colOff>
      <xdr:row>10</xdr:row>
      <xdr:rowOff>74519</xdr:rowOff>
    </xdr:to>
    <xdr:sp macro="" textlink="">
      <xdr:nvSpPr>
        <xdr:cNvPr id="4" name="AutoShape 8">
          <a:hlinkClick xmlns:r="http://schemas.openxmlformats.org/officeDocument/2006/relationships" r:id="rId3"/>
        </xdr:cNvPr>
        <xdr:cNvSpPr>
          <a:spLocks noChangeArrowheads="1"/>
        </xdr:cNvSpPr>
      </xdr:nvSpPr>
      <xdr:spPr bwMode="auto">
        <a:xfrm>
          <a:off x="5446063" y="1243853"/>
          <a:ext cx="1098175"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LG</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6</xdr:col>
      <xdr:colOff>112059</xdr:colOff>
      <xdr:row>11</xdr:row>
      <xdr:rowOff>1679</xdr:rowOff>
    </xdr:from>
    <xdr:to>
      <xdr:col>9</xdr:col>
      <xdr:colOff>450477</xdr:colOff>
      <xdr:row>13</xdr:row>
      <xdr:rowOff>82362</xdr:rowOff>
    </xdr:to>
    <xdr:sp macro="" textlink="">
      <xdr:nvSpPr>
        <xdr:cNvPr id="5" name="AutoShape 8">
          <a:hlinkClick xmlns:r="http://schemas.openxmlformats.org/officeDocument/2006/relationships" r:id="rId4"/>
        </xdr:cNvPr>
        <xdr:cNvSpPr>
          <a:spLocks noChangeArrowheads="1"/>
        </xdr:cNvSpPr>
      </xdr:nvSpPr>
      <xdr:spPr bwMode="auto">
        <a:xfrm>
          <a:off x="3742765" y="1727385"/>
          <a:ext cx="2153771" cy="394448"/>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Motorola</a:t>
          </a:r>
          <a:endParaRPr lang="en-AU" sz="1800">
            <a:latin typeface="Arial" pitchFamily="34" charset="0"/>
            <a:cs typeface="Arial" pitchFamily="34" charset="0"/>
          </a:endParaRPr>
        </a:p>
      </xdr:txBody>
    </xdr:sp>
    <xdr:clientData/>
  </xdr:twoCellAnchor>
  <xdr:twoCellAnchor>
    <xdr:from>
      <xdr:col>9</xdr:col>
      <xdr:colOff>582706</xdr:colOff>
      <xdr:row>14</xdr:row>
      <xdr:rowOff>113740</xdr:rowOff>
    </xdr:from>
    <xdr:to>
      <xdr:col>13</xdr:col>
      <xdr:colOff>316007</xdr:colOff>
      <xdr:row>17</xdr:row>
      <xdr:rowOff>37540</xdr:rowOff>
    </xdr:to>
    <xdr:sp macro="" textlink="">
      <xdr:nvSpPr>
        <xdr:cNvPr id="6" name="AutoShape 8">
          <a:hlinkClick xmlns:r="http://schemas.openxmlformats.org/officeDocument/2006/relationships" r:id="rId5"/>
        </xdr:cNvPr>
        <xdr:cNvSpPr>
          <a:spLocks noChangeArrowheads="1"/>
        </xdr:cNvSpPr>
      </xdr:nvSpPr>
      <xdr:spPr bwMode="auto">
        <a:xfrm>
          <a:off x="6028765" y="2310093"/>
          <a:ext cx="2153771" cy="394447"/>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Microsoft/Nokia</a:t>
          </a:r>
          <a:endParaRPr lang="en-AU" sz="1800">
            <a:latin typeface="Arial" pitchFamily="34" charset="0"/>
            <a:cs typeface="Arial" pitchFamily="34" charset="0"/>
          </a:endParaRPr>
        </a:p>
      </xdr:txBody>
    </xdr:sp>
    <xdr:clientData/>
  </xdr:twoCellAnchor>
  <xdr:twoCellAnchor>
    <xdr:from>
      <xdr:col>11</xdr:col>
      <xdr:colOff>44824</xdr:colOff>
      <xdr:row>7</xdr:row>
      <xdr:rowOff>134471</xdr:rowOff>
    </xdr:from>
    <xdr:to>
      <xdr:col>13</xdr:col>
      <xdr:colOff>381005</xdr:colOff>
      <xdr:row>10</xdr:row>
      <xdr:rowOff>63313</xdr:rowOff>
    </xdr:to>
    <xdr:sp macro="" textlink="">
      <xdr:nvSpPr>
        <xdr:cNvPr id="7" name="AutoShape 8">
          <a:hlinkClick xmlns:r="http://schemas.openxmlformats.org/officeDocument/2006/relationships" r:id="rId6"/>
        </xdr:cNvPr>
        <xdr:cNvSpPr>
          <a:spLocks noChangeArrowheads="1"/>
        </xdr:cNvSpPr>
      </xdr:nvSpPr>
      <xdr:spPr bwMode="auto">
        <a:xfrm>
          <a:off x="6701118" y="1232647"/>
          <a:ext cx="1546416"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Samsung</a:t>
          </a:r>
          <a:endParaRPr lang="en-AU" sz="1800">
            <a:latin typeface="Arial" pitchFamily="34" charset="0"/>
            <a:cs typeface="Arial" pitchFamily="34" charset="0"/>
          </a:endParaRPr>
        </a:p>
      </xdr:txBody>
    </xdr:sp>
    <xdr:clientData/>
  </xdr:twoCellAnchor>
  <xdr:twoCellAnchor>
    <xdr:from>
      <xdr:col>9</xdr:col>
      <xdr:colOff>538163</xdr:colOff>
      <xdr:row>11</xdr:row>
      <xdr:rowOff>1679</xdr:rowOff>
    </xdr:from>
    <xdr:to>
      <xdr:col>13</xdr:col>
      <xdr:colOff>275946</xdr:colOff>
      <xdr:row>13</xdr:row>
      <xdr:rowOff>82362</xdr:rowOff>
    </xdr:to>
    <xdr:sp macro="" textlink="">
      <xdr:nvSpPr>
        <xdr:cNvPr id="8" name="AutoShape 8">
          <a:hlinkClick xmlns:r="http://schemas.openxmlformats.org/officeDocument/2006/relationships" r:id="rId7"/>
        </xdr:cNvPr>
        <xdr:cNvSpPr>
          <a:spLocks noChangeArrowheads="1"/>
        </xdr:cNvSpPr>
      </xdr:nvSpPr>
      <xdr:spPr bwMode="auto">
        <a:xfrm>
          <a:off x="5984222" y="1727385"/>
          <a:ext cx="2158253" cy="394448"/>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Sony</a:t>
          </a:r>
          <a:endParaRPr lang="en-AU" sz="1800">
            <a:latin typeface="Arial" pitchFamily="34" charset="0"/>
            <a:cs typeface="Arial" pitchFamily="34" charset="0"/>
          </a:endParaRPr>
        </a:p>
      </xdr:txBody>
    </xdr:sp>
    <xdr:clientData/>
  </xdr:twoCellAnchor>
  <xdr:twoCellAnchor>
    <xdr:from>
      <xdr:col>13</xdr:col>
      <xdr:colOff>461964</xdr:colOff>
      <xdr:row>14</xdr:row>
      <xdr:rowOff>113739</xdr:rowOff>
    </xdr:from>
    <xdr:to>
      <xdr:col>17</xdr:col>
      <xdr:colOff>195264</xdr:colOff>
      <xdr:row>17</xdr:row>
      <xdr:rowOff>37540</xdr:rowOff>
    </xdr:to>
    <xdr:sp macro="" textlink="">
      <xdr:nvSpPr>
        <xdr:cNvPr id="9" name="AutoShape 8">
          <a:hlinkClick xmlns:r="http://schemas.openxmlformats.org/officeDocument/2006/relationships" r:id="rId8"/>
        </xdr:cNvPr>
        <xdr:cNvSpPr>
          <a:spLocks noChangeArrowheads="1"/>
        </xdr:cNvSpPr>
      </xdr:nvSpPr>
      <xdr:spPr bwMode="auto">
        <a:xfrm>
          <a:off x="8328493" y="2310092"/>
          <a:ext cx="2153771" cy="394448"/>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Telstra</a:t>
          </a:r>
          <a:endParaRPr lang="en-AU" sz="1800">
            <a:latin typeface="Arial" pitchFamily="34" charset="0"/>
            <a:cs typeface="Arial" pitchFamily="34" charset="0"/>
          </a:endParaRPr>
        </a:p>
      </xdr:txBody>
    </xdr:sp>
    <xdr:clientData/>
  </xdr:twoCellAnchor>
  <xdr:twoCellAnchor>
    <xdr:from>
      <xdr:col>17</xdr:col>
      <xdr:colOff>292754</xdr:colOff>
      <xdr:row>7</xdr:row>
      <xdr:rowOff>145678</xdr:rowOff>
    </xdr:from>
    <xdr:to>
      <xdr:col>21</xdr:col>
      <xdr:colOff>56029</xdr:colOff>
      <xdr:row>17</xdr:row>
      <xdr:rowOff>31376</xdr:rowOff>
    </xdr:to>
    <xdr:sp macro="" textlink="">
      <xdr:nvSpPr>
        <xdr:cNvPr id="10" name="AutoShape 8">
          <a:hlinkClick xmlns:r="http://schemas.openxmlformats.org/officeDocument/2006/relationships" r:id="rId9"/>
        </xdr:cNvPr>
        <xdr:cNvSpPr>
          <a:spLocks noChangeArrowheads="1"/>
        </xdr:cNvSpPr>
      </xdr:nvSpPr>
      <xdr:spPr bwMode="auto">
        <a:xfrm>
          <a:off x="10579754" y="1243854"/>
          <a:ext cx="2183746" cy="145452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TMB Data Devices</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AU" sz="1800">
            <a:latin typeface="Arial" pitchFamily="34" charset="0"/>
            <a:cs typeface="Arial" pitchFamily="34" charset="0"/>
          </a:endParaRPr>
        </a:p>
      </xdr:txBody>
    </xdr:sp>
    <xdr:clientData/>
  </xdr:twoCellAnchor>
  <xdr:twoCellAnchor>
    <xdr:from>
      <xdr:col>0</xdr:col>
      <xdr:colOff>95247</xdr:colOff>
      <xdr:row>7</xdr:row>
      <xdr:rowOff>67235</xdr:rowOff>
    </xdr:from>
    <xdr:to>
      <xdr:col>5</xdr:col>
      <xdr:colOff>561972</xdr:colOff>
      <xdr:row>17</xdr:row>
      <xdr:rowOff>100855</xdr:rowOff>
    </xdr:to>
    <xdr:sp macro="" textlink="">
      <xdr:nvSpPr>
        <xdr:cNvPr id="11" name="Text Box 28"/>
        <xdr:cNvSpPr txBox="1">
          <a:spLocks noChangeArrowheads="1"/>
        </xdr:cNvSpPr>
      </xdr:nvSpPr>
      <xdr:spPr bwMode="auto">
        <a:xfrm rot="5400000">
          <a:off x="1026175" y="269782"/>
          <a:ext cx="1652870" cy="3514725"/>
        </a:xfrm>
        <a:prstGeom prst="rect">
          <a:avLst/>
        </a:prstGeom>
        <a:solidFill>
          <a:schemeClr val="tx2"/>
        </a:solidFill>
        <a:ln w="57150" algn="ctr">
          <a:noFill/>
          <a:miter lim="800000"/>
          <a:headEnd/>
          <a:tailEnd/>
        </a:ln>
        <a:effectLst/>
      </xdr:spPr>
      <xdr:txBody>
        <a:bodyPr vertOverflow="clip" vert="horz" wrap="square" lIns="36576" tIns="32004" rIns="36576" bIns="32004" anchor="ctr" upright="1"/>
        <a:lstStyle/>
        <a:p>
          <a:pPr marL="0" lvl="0" indent="0" algn="ctr" rtl="0">
            <a:defRPr sz="1000"/>
          </a:pPr>
          <a:r>
            <a:rPr lang="en-AU" sz="2800" b="1" i="0" u="none" strike="noStrike" baseline="0">
              <a:solidFill>
                <a:schemeClr val="bg1"/>
              </a:solidFill>
              <a:latin typeface="Arial" pitchFamily="34" charset="0"/>
              <a:ea typeface="+mn-ea"/>
              <a:cs typeface="Arial" pitchFamily="34" charset="0"/>
            </a:rPr>
            <a:t>Next G(R) Mobile</a:t>
          </a:r>
          <a:r>
            <a:rPr lang="en-AU" sz="2800" b="1" i="0" u="none" strike="noStrike" baseline="0">
              <a:solidFill>
                <a:schemeClr val="tx2"/>
              </a:solidFill>
              <a:latin typeface="Arial" pitchFamily="34" charset="0"/>
              <a:ea typeface="+mn-ea"/>
              <a:cs typeface="Arial" pitchFamily="34" charset="0"/>
            </a:rPr>
            <a:t> </a:t>
          </a:r>
          <a:r>
            <a:rPr lang="en-AU" sz="2800" b="1" i="0" u="none" strike="noStrike" baseline="0">
              <a:solidFill>
                <a:schemeClr val="bg1"/>
              </a:solidFill>
              <a:latin typeface="Arial" pitchFamily="34" charset="0"/>
              <a:ea typeface="+mn-ea"/>
              <a:cs typeface="Arial" pitchFamily="34" charset="0"/>
            </a:rPr>
            <a:t>Devices</a:t>
          </a:r>
        </a:p>
      </xdr:txBody>
    </xdr:sp>
    <xdr:clientData/>
  </xdr:twoCellAnchor>
  <xdr:twoCellAnchor>
    <xdr:from>
      <xdr:col>2</xdr:col>
      <xdr:colOff>78442</xdr:colOff>
      <xdr:row>1</xdr:row>
      <xdr:rowOff>78440</xdr:rowOff>
    </xdr:from>
    <xdr:to>
      <xdr:col>7</xdr:col>
      <xdr:colOff>11205</xdr:colOff>
      <xdr:row>5</xdr:row>
      <xdr:rowOff>145675</xdr:rowOff>
    </xdr:to>
    <xdr:sp macro="" textlink="">
      <xdr:nvSpPr>
        <xdr:cNvPr id="13" name="Left Arrow 12">
          <a:hlinkClick xmlns:r="http://schemas.openxmlformats.org/officeDocument/2006/relationships" r:id="rId10"/>
        </xdr:cNvPr>
        <xdr:cNvSpPr/>
      </xdr:nvSpPr>
      <xdr:spPr>
        <a:xfrm>
          <a:off x="1297642" y="240365"/>
          <a:ext cx="2980763" cy="714935"/>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xdr:from>
      <xdr:col>0</xdr:col>
      <xdr:colOff>78442</xdr:colOff>
      <xdr:row>21</xdr:row>
      <xdr:rowOff>89649</xdr:rowOff>
    </xdr:from>
    <xdr:to>
      <xdr:col>5</xdr:col>
      <xdr:colOff>545167</xdr:colOff>
      <xdr:row>31</xdr:row>
      <xdr:rowOff>123269</xdr:rowOff>
    </xdr:to>
    <xdr:sp macro="" textlink="">
      <xdr:nvSpPr>
        <xdr:cNvPr id="14" name="Text Box 28"/>
        <xdr:cNvSpPr txBox="1">
          <a:spLocks noChangeArrowheads="1"/>
        </xdr:cNvSpPr>
      </xdr:nvSpPr>
      <xdr:spPr bwMode="auto">
        <a:xfrm rot="5400000">
          <a:off x="1009370" y="2559146"/>
          <a:ext cx="1652870" cy="3514725"/>
        </a:xfrm>
        <a:prstGeom prst="rect">
          <a:avLst/>
        </a:prstGeom>
        <a:solidFill>
          <a:schemeClr val="tx2"/>
        </a:solidFill>
        <a:ln w="57150" algn="ctr">
          <a:noFill/>
          <a:miter lim="800000"/>
          <a:headEnd/>
          <a:tailEnd/>
        </a:ln>
        <a:effectLst/>
      </xdr:spPr>
      <xdr:txBody>
        <a:bodyPr vertOverflow="clip" vert="horz" wrap="square" lIns="36576" tIns="32004" rIns="36576" bIns="32004" anchor="ctr" upright="1"/>
        <a:lstStyle/>
        <a:p>
          <a:pPr marL="0" lvl="0" indent="0" algn="ctr" rtl="0">
            <a:defRPr sz="1000"/>
          </a:pPr>
          <a:r>
            <a:rPr lang="en-AU" sz="2800" b="1" i="0" u="none" strike="noStrike" baseline="0">
              <a:solidFill>
                <a:schemeClr val="bg1"/>
              </a:solidFill>
              <a:latin typeface="Arial" pitchFamily="34" charset="0"/>
              <a:ea typeface="+mn-ea"/>
              <a:cs typeface="Arial" pitchFamily="34" charset="0"/>
            </a:rPr>
            <a:t>Tablet Devices &amp; Accessories</a:t>
          </a:r>
        </a:p>
      </xdr:txBody>
    </xdr:sp>
    <xdr:clientData/>
  </xdr:twoCellAnchor>
  <xdr:twoCellAnchor>
    <xdr:from>
      <xdr:col>6</xdr:col>
      <xdr:colOff>95250</xdr:colOff>
      <xdr:row>21</xdr:row>
      <xdr:rowOff>126066</xdr:rowOff>
    </xdr:from>
    <xdr:to>
      <xdr:col>9</xdr:col>
      <xdr:colOff>433668</xdr:colOff>
      <xdr:row>31</xdr:row>
      <xdr:rowOff>98051</xdr:rowOff>
    </xdr:to>
    <xdr:sp macro="" textlink="">
      <xdr:nvSpPr>
        <xdr:cNvPr id="15" name="AutoShape 8">
          <a:hlinkClick xmlns:r="http://schemas.openxmlformats.org/officeDocument/2006/relationships" r:id="rId11"/>
        </xdr:cNvPr>
        <xdr:cNvSpPr>
          <a:spLocks noChangeArrowheads="1"/>
        </xdr:cNvSpPr>
      </xdr:nvSpPr>
      <xdr:spPr bwMode="auto">
        <a:xfrm>
          <a:off x="3725956" y="3420595"/>
          <a:ext cx="2153771" cy="1540809"/>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Tablet Devices</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9</xdr:col>
      <xdr:colOff>582706</xdr:colOff>
      <xdr:row>21</xdr:row>
      <xdr:rowOff>126066</xdr:rowOff>
    </xdr:from>
    <xdr:to>
      <xdr:col>13</xdr:col>
      <xdr:colOff>316007</xdr:colOff>
      <xdr:row>31</xdr:row>
      <xdr:rowOff>98051</xdr:rowOff>
    </xdr:to>
    <xdr:sp macro="" textlink="">
      <xdr:nvSpPr>
        <xdr:cNvPr id="22" name="AutoShape 8">
          <a:hlinkClick xmlns:r="http://schemas.openxmlformats.org/officeDocument/2006/relationships" r:id="rId12"/>
        </xdr:cNvPr>
        <xdr:cNvSpPr>
          <a:spLocks noChangeArrowheads="1"/>
        </xdr:cNvSpPr>
      </xdr:nvSpPr>
      <xdr:spPr bwMode="auto">
        <a:xfrm>
          <a:off x="6028765" y="3420595"/>
          <a:ext cx="2153771" cy="1540809"/>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Accessories &amp; Other</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6</xdr:col>
      <xdr:colOff>153101</xdr:colOff>
      <xdr:row>7</xdr:row>
      <xdr:rowOff>148198</xdr:rowOff>
    </xdr:from>
    <xdr:to>
      <xdr:col>8</xdr:col>
      <xdr:colOff>425823</xdr:colOff>
      <xdr:row>10</xdr:row>
      <xdr:rowOff>71998</xdr:rowOff>
    </xdr:to>
    <xdr:sp macro="" textlink="">
      <xdr:nvSpPr>
        <xdr:cNvPr id="16" name="AutoShape 8">
          <a:hlinkClick xmlns:r="http://schemas.openxmlformats.org/officeDocument/2006/relationships" r:id="rId13"/>
        </xdr:cNvPr>
        <xdr:cNvSpPr>
          <a:spLocks noChangeArrowheads="1"/>
        </xdr:cNvSpPr>
      </xdr:nvSpPr>
      <xdr:spPr bwMode="auto">
        <a:xfrm>
          <a:off x="3783807" y="1246374"/>
          <a:ext cx="1482957" cy="394448"/>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Apple</a:t>
          </a:r>
        </a:p>
      </xdr:txBody>
    </xdr:sp>
    <xdr:clientData/>
  </xdr:twoCellAnchor>
  <xdr:twoCellAnchor>
    <xdr:from>
      <xdr:col>6</xdr:col>
      <xdr:colOff>112059</xdr:colOff>
      <xdr:row>14</xdr:row>
      <xdr:rowOff>123265</xdr:rowOff>
    </xdr:from>
    <xdr:to>
      <xdr:col>9</xdr:col>
      <xdr:colOff>454959</xdr:colOff>
      <xdr:row>17</xdr:row>
      <xdr:rowOff>47066</xdr:rowOff>
    </xdr:to>
    <xdr:sp macro="" textlink="">
      <xdr:nvSpPr>
        <xdr:cNvPr id="18" name="AutoShape 8">
          <a:hlinkClick xmlns:r="http://schemas.openxmlformats.org/officeDocument/2006/relationships" r:id="rId14"/>
        </xdr:cNvPr>
        <xdr:cNvSpPr>
          <a:spLocks noChangeArrowheads="1"/>
        </xdr:cNvSpPr>
      </xdr:nvSpPr>
      <xdr:spPr bwMode="auto">
        <a:xfrm>
          <a:off x="3742765" y="2319618"/>
          <a:ext cx="2158253" cy="394448"/>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Huawei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180975</xdr:colOff>
      <xdr:row>0</xdr:row>
      <xdr:rowOff>95250</xdr:rowOff>
    </xdr:from>
    <xdr:to>
      <xdr:col>3</xdr:col>
      <xdr:colOff>1104900</xdr:colOff>
      <xdr:row>6</xdr:row>
      <xdr:rowOff>5146</xdr:rowOff>
    </xdr:to>
    <xdr:pic>
      <xdr:nvPicPr>
        <xdr:cNvPr id="4" name="Picture 3" descr="Apple.JPG"/>
        <xdr:cNvPicPr>
          <a:picLocks noChangeAspect="1"/>
        </xdr:cNvPicPr>
      </xdr:nvPicPr>
      <xdr:blipFill>
        <a:blip xmlns:r="http://schemas.openxmlformats.org/officeDocument/2006/relationships" r:embed="rId2" cstate="print"/>
        <a:stretch>
          <a:fillRect/>
        </a:stretch>
      </xdr:blipFill>
      <xdr:spPr>
        <a:xfrm>
          <a:off x="4714875" y="95250"/>
          <a:ext cx="923925" cy="881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400050" y="209550"/>
          <a:ext cx="608016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0</xdr:colOff>
      <xdr:row>2</xdr:row>
      <xdr:rowOff>0</xdr:rowOff>
    </xdr:from>
    <xdr:to>
      <xdr:col>4</xdr:col>
      <xdr:colOff>47625</xdr:colOff>
      <xdr:row>5</xdr:row>
      <xdr:rowOff>85725</xdr:rowOff>
    </xdr:to>
    <xdr:pic>
      <xdr:nvPicPr>
        <xdr:cNvPr id="4" name="Picture 3" descr="BB.JPG"/>
        <xdr:cNvPicPr>
          <a:picLocks noChangeAspect="1"/>
        </xdr:cNvPicPr>
      </xdr:nvPicPr>
      <xdr:blipFill>
        <a:blip xmlns:r="http://schemas.openxmlformats.org/officeDocument/2006/relationships" r:embed="rId2" cstate="print"/>
        <a:stretch>
          <a:fillRect/>
        </a:stretch>
      </xdr:blipFill>
      <xdr:spPr>
        <a:xfrm>
          <a:off x="4533900" y="323850"/>
          <a:ext cx="1571625"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95250</xdr:colOff>
      <xdr:row>1</xdr:row>
      <xdr:rowOff>38100</xdr:rowOff>
    </xdr:from>
    <xdr:to>
      <xdr:col>3</xdr:col>
      <xdr:colOff>1181100</xdr:colOff>
      <xdr:row>5</xdr:row>
      <xdr:rowOff>28575</xdr:rowOff>
    </xdr:to>
    <xdr:pic>
      <xdr:nvPicPr>
        <xdr:cNvPr id="4" name="Picture 3" descr="HTC.JPG"/>
        <xdr:cNvPicPr>
          <a:picLocks noChangeAspect="1"/>
        </xdr:cNvPicPr>
      </xdr:nvPicPr>
      <xdr:blipFill>
        <a:blip xmlns:r="http://schemas.openxmlformats.org/officeDocument/2006/relationships" r:embed="rId2" cstate="print"/>
        <a:stretch>
          <a:fillRect/>
        </a:stretch>
      </xdr:blipFill>
      <xdr:spPr>
        <a:xfrm>
          <a:off x="4629150" y="200025"/>
          <a:ext cx="1085850" cy="6381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2</xdr:col>
      <xdr:colOff>2714625</xdr:colOff>
      <xdr:row>0</xdr:row>
      <xdr:rowOff>152400</xdr:rowOff>
    </xdr:from>
    <xdr:to>
      <xdr:col>3</xdr:col>
      <xdr:colOff>885825</xdr:colOff>
      <xdr:row>7</xdr:row>
      <xdr:rowOff>152400</xdr:rowOff>
    </xdr:to>
    <xdr:pic>
      <xdr:nvPicPr>
        <xdr:cNvPr id="3076" name="Picture 4" descr="Huawei Unveils “The World’s Fastest Smartphone” – Ascend D Quad"/>
        <xdr:cNvPicPr>
          <a:picLocks noChangeAspect="1" noChangeArrowheads="1"/>
        </xdr:cNvPicPr>
      </xdr:nvPicPr>
      <xdr:blipFill>
        <a:blip xmlns:r="http://schemas.openxmlformats.org/officeDocument/2006/relationships" r:embed="rId2" cstate="print"/>
        <a:srcRect/>
        <a:stretch>
          <a:fillRect/>
        </a:stretch>
      </xdr:blipFill>
      <xdr:spPr bwMode="auto">
        <a:xfrm>
          <a:off x="4286250" y="152400"/>
          <a:ext cx="1133475" cy="1133475"/>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38100</xdr:colOff>
      <xdr:row>1</xdr:row>
      <xdr:rowOff>28575</xdr:rowOff>
    </xdr:from>
    <xdr:to>
      <xdr:col>4</xdr:col>
      <xdr:colOff>57150</xdr:colOff>
      <xdr:row>5</xdr:row>
      <xdr:rowOff>152400</xdr:rowOff>
    </xdr:to>
    <xdr:pic>
      <xdr:nvPicPr>
        <xdr:cNvPr id="4" name="Picture 3" descr="LG.JPG"/>
        <xdr:cNvPicPr>
          <a:picLocks noChangeAspect="1"/>
        </xdr:cNvPicPr>
      </xdr:nvPicPr>
      <xdr:blipFill>
        <a:blip xmlns:r="http://schemas.openxmlformats.org/officeDocument/2006/relationships" r:embed="rId2" cstate="print"/>
        <a:stretch>
          <a:fillRect/>
        </a:stretch>
      </xdr:blipFill>
      <xdr:spPr>
        <a:xfrm>
          <a:off x="4572000" y="190500"/>
          <a:ext cx="1543050" cy="7715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0</xdr:colOff>
      <xdr:row>2</xdr:row>
      <xdr:rowOff>0</xdr:rowOff>
    </xdr:from>
    <xdr:to>
      <xdr:col>3</xdr:col>
      <xdr:colOff>685800</xdr:colOff>
      <xdr:row>4</xdr:row>
      <xdr:rowOff>133350</xdr:rowOff>
    </xdr:to>
    <xdr:pic>
      <xdr:nvPicPr>
        <xdr:cNvPr id="4" name="Picture 3" descr="Motorola.JPG"/>
        <xdr:cNvPicPr>
          <a:picLocks noChangeAspect="1"/>
        </xdr:cNvPicPr>
      </xdr:nvPicPr>
      <xdr:blipFill>
        <a:blip xmlns:r="http://schemas.openxmlformats.org/officeDocument/2006/relationships" r:embed="rId2" cstate="print"/>
        <a:stretch>
          <a:fillRect/>
        </a:stretch>
      </xdr:blipFill>
      <xdr:spPr>
        <a:xfrm>
          <a:off x="4533900" y="323850"/>
          <a:ext cx="685800" cy="4572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0</xdr:colOff>
      <xdr:row>2</xdr:row>
      <xdr:rowOff>0</xdr:rowOff>
    </xdr:from>
    <xdr:to>
      <xdr:col>4</xdr:col>
      <xdr:colOff>409575</xdr:colOff>
      <xdr:row>5</xdr:row>
      <xdr:rowOff>114300</xdr:rowOff>
    </xdr:to>
    <xdr:pic>
      <xdr:nvPicPr>
        <xdr:cNvPr id="4" name="Picture 3" descr="Nokia.JPG"/>
        <xdr:cNvPicPr>
          <a:picLocks noChangeAspect="1"/>
        </xdr:cNvPicPr>
      </xdr:nvPicPr>
      <xdr:blipFill>
        <a:blip xmlns:r="http://schemas.openxmlformats.org/officeDocument/2006/relationships" r:embed="rId2" cstate="print"/>
        <a:stretch>
          <a:fillRect/>
        </a:stretch>
      </xdr:blipFill>
      <xdr:spPr>
        <a:xfrm>
          <a:off x="4533900" y="323850"/>
          <a:ext cx="1933575" cy="6000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9525</xdr:colOff>
      <xdr:row>1</xdr:row>
      <xdr:rowOff>76200</xdr:rowOff>
    </xdr:from>
    <xdr:to>
      <xdr:col>3</xdr:col>
      <xdr:colOff>1504950</xdr:colOff>
      <xdr:row>5</xdr:row>
      <xdr:rowOff>142875</xdr:rowOff>
    </xdr:to>
    <xdr:pic>
      <xdr:nvPicPr>
        <xdr:cNvPr id="4" name="Picture 3" descr="Samsung.JPG"/>
        <xdr:cNvPicPr>
          <a:picLocks noChangeAspect="1"/>
        </xdr:cNvPicPr>
      </xdr:nvPicPr>
      <xdr:blipFill>
        <a:blip xmlns:r="http://schemas.openxmlformats.org/officeDocument/2006/relationships" r:embed="rId2" cstate="print"/>
        <a:stretch>
          <a:fillRect/>
        </a:stretch>
      </xdr:blipFill>
      <xdr:spPr>
        <a:xfrm>
          <a:off x="4543425" y="238125"/>
          <a:ext cx="1495425" cy="7143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104775</xdr:colOff>
      <xdr:row>0</xdr:row>
      <xdr:rowOff>47625</xdr:rowOff>
    </xdr:from>
    <xdr:to>
      <xdr:col>4</xdr:col>
      <xdr:colOff>409386</xdr:colOff>
      <xdr:row>6</xdr:row>
      <xdr:rowOff>76200</xdr:rowOff>
    </xdr:to>
    <xdr:pic>
      <xdr:nvPicPr>
        <xdr:cNvPr id="4097" name="il_fi" descr="http://oyster.ignimgs.com/wordpress/write.ign.com/51773/2012/10/SonyLogo11.jpg"/>
        <xdr:cNvPicPr>
          <a:picLocks noChangeAspect="1" noChangeArrowheads="1"/>
        </xdr:cNvPicPr>
      </xdr:nvPicPr>
      <xdr:blipFill>
        <a:blip xmlns:r="http://schemas.openxmlformats.org/officeDocument/2006/relationships" r:embed="rId2" cstate="print"/>
        <a:srcRect/>
        <a:stretch>
          <a:fillRect/>
        </a:stretch>
      </xdr:blipFill>
      <xdr:spPr bwMode="auto">
        <a:xfrm>
          <a:off x="4638675" y="47625"/>
          <a:ext cx="1828611" cy="1000125"/>
        </a:xfrm>
        <a:prstGeom prst="rect">
          <a:avLst/>
        </a:prstGeom>
        <a:noFill/>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152401</xdr:colOff>
      <xdr:row>1</xdr:row>
      <xdr:rowOff>38100</xdr:rowOff>
    </xdr:from>
    <xdr:to>
      <xdr:col>4</xdr:col>
      <xdr:colOff>21981</xdr:colOff>
      <xdr:row>5</xdr:row>
      <xdr:rowOff>76200</xdr:rowOff>
    </xdr:to>
    <xdr:pic>
      <xdr:nvPicPr>
        <xdr:cNvPr id="4" name="Picture 3" descr="Telstra.JPG"/>
        <xdr:cNvPicPr>
          <a:picLocks noChangeAspect="1"/>
        </xdr:cNvPicPr>
      </xdr:nvPicPr>
      <xdr:blipFill>
        <a:blip xmlns:r="http://schemas.openxmlformats.org/officeDocument/2006/relationships" r:embed="rId2" cstate="print"/>
        <a:stretch>
          <a:fillRect/>
        </a:stretch>
      </xdr:blipFill>
      <xdr:spPr>
        <a:xfrm>
          <a:off x="4686301" y="200025"/>
          <a:ext cx="1393580" cy="6858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2</xdr:col>
      <xdr:colOff>2943226</xdr:colOff>
      <xdr:row>1</xdr:row>
      <xdr:rowOff>47625</xdr:rowOff>
    </xdr:from>
    <xdr:to>
      <xdr:col>3</xdr:col>
      <xdr:colOff>1231656</xdr:colOff>
      <xdr:row>5</xdr:row>
      <xdr:rowOff>85725</xdr:rowOff>
    </xdr:to>
    <xdr:pic>
      <xdr:nvPicPr>
        <xdr:cNvPr id="3" name="Picture 2" descr="Telstra.JPG"/>
        <xdr:cNvPicPr>
          <a:picLocks noChangeAspect="1"/>
        </xdr:cNvPicPr>
      </xdr:nvPicPr>
      <xdr:blipFill>
        <a:blip xmlns:r="http://schemas.openxmlformats.org/officeDocument/2006/relationships" r:embed="rId2" cstate="print"/>
        <a:stretch>
          <a:fillRect/>
        </a:stretch>
      </xdr:blipFill>
      <xdr:spPr>
        <a:xfrm>
          <a:off x="4514851" y="209550"/>
          <a:ext cx="139358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38100</xdr:rowOff>
    </xdr:from>
    <xdr:to>
      <xdr:col>5</xdr:col>
      <xdr:colOff>304119</xdr:colOff>
      <xdr:row>8</xdr:row>
      <xdr:rowOff>92532</xdr:rowOff>
    </xdr:to>
    <xdr:sp macro="" textlink="">
      <xdr:nvSpPr>
        <xdr:cNvPr id="3" name="Text Box 24"/>
        <xdr:cNvSpPr txBox="1">
          <a:spLocks noChangeArrowheads="1"/>
        </xdr:cNvSpPr>
      </xdr:nvSpPr>
      <xdr:spPr bwMode="auto">
        <a:xfrm rot="5400000">
          <a:off x="1177356" y="-1110681"/>
          <a:ext cx="1025982" cy="3323544"/>
        </a:xfrm>
        <a:prstGeom prst="rect">
          <a:avLst/>
        </a:prstGeom>
        <a:noFill/>
        <a:ln w="57150" algn="ctr">
          <a:solidFill>
            <a:srgbClr val="C0C0C0"/>
          </a:solidFill>
          <a:miter lim="800000"/>
          <a:headEnd/>
          <a:tailEnd/>
        </a:ln>
        <a:effectLst/>
      </xdr:spPr>
      <xdr:txBody>
        <a:bodyPr vertOverflow="clip" vert="horz" wrap="square" lIns="36576" tIns="32004" rIns="36576" bIns="32004" anchor="ctr" upright="1"/>
        <a:lstStyle/>
        <a:p>
          <a:pPr marL="457200" lvl="1" indent="0" algn="l" rtl="0">
            <a:defRPr sz="1000"/>
          </a:pPr>
          <a:r>
            <a:rPr lang="en-AU" sz="2800" b="1" i="0" u="none" strike="noStrike" baseline="0">
              <a:solidFill>
                <a:srgbClr val="FF2D7D"/>
              </a:solidFill>
              <a:latin typeface="Arial" pitchFamily="34" charset="0"/>
              <a:ea typeface="+mn-ea"/>
              <a:cs typeface="Arial" pitchFamily="34" charset="0"/>
            </a:rPr>
            <a:t>Key Rules &amp; Principles</a:t>
          </a:r>
        </a:p>
      </xdr:txBody>
    </xdr:sp>
    <xdr:clientData/>
  </xdr:twoCellAnchor>
  <xdr:twoCellAnchor>
    <xdr:from>
      <xdr:col>0</xdr:col>
      <xdr:colOff>31937</xdr:colOff>
      <xdr:row>9</xdr:row>
      <xdr:rowOff>43146</xdr:rowOff>
    </xdr:from>
    <xdr:to>
      <xdr:col>5</xdr:col>
      <xdr:colOff>329895</xdr:colOff>
      <xdr:row>29</xdr:row>
      <xdr:rowOff>89646</xdr:rowOff>
    </xdr:to>
    <xdr:sp macro="" textlink="">
      <xdr:nvSpPr>
        <xdr:cNvPr id="6" name="Text Box 22"/>
        <xdr:cNvSpPr txBox="1">
          <a:spLocks noChangeArrowheads="1"/>
        </xdr:cNvSpPr>
      </xdr:nvSpPr>
      <xdr:spPr bwMode="auto">
        <a:xfrm rot="5400000">
          <a:off x="101636" y="1385388"/>
          <a:ext cx="3184147" cy="3323546"/>
        </a:xfrm>
        <a:prstGeom prst="rect">
          <a:avLst/>
        </a:prstGeom>
        <a:noFill/>
        <a:ln w="57150" algn="ctr">
          <a:solidFill>
            <a:srgbClr val="C0C0C0"/>
          </a:solidFill>
          <a:miter lim="800000"/>
          <a:headEnd/>
          <a:tailEnd/>
        </a:ln>
        <a:effectLst/>
      </xdr:spPr>
      <xdr:txBody>
        <a:bodyPr vertOverflow="clip" vert="horz" wrap="square" lIns="36576" tIns="32004" rIns="36576" bIns="32004" anchor="ctr" upright="1"/>
        <a:lstStyle/>
        <a:p>
          <a:pPr lvl="1" algn="l" rtl="0">
            <a:defRPr sz="1000"/>
          </a:pPr>
          <a:r>
            <a:rPr lang="en-AU" sz="2800" b="1" i="0" u="none" strike="noStrike" baseline="0">
              <a:solidFill>
                <a:srgbClr val="FF2D7D"/>
              </a:solidFill>
              <a:latin typeface="Arial" pitchFamily="34" charset="0"/>
              <a:ea typeface="+mn-ea"/>
              <a:cs typeface="Arial" pitchFamily="34" charset="0"/>
            </a:rPr>
            <a:t>Product Categories</a:t>
          </a:r>
        </a:p>
      </xdr:txBody>
    </xdr:sp>
    <xdr:clientData/>
  </xdr:twoCellAnchor>
  <xdr:twoCellAnchor>
    <xdr:from>
      <xdr:col>5</xdr:col>
      <xdr:colOff>448236</xdr:colOff>
      <xdr:row>9</xdr:row>
      <xdr:rowOff>44823</xdr:rowOff>
    </xdr:from>
    <xdr:to>
      <xdr:col>23</xdr:col>
      <xdr:colOff>336176</xdr:colOff>
      <xdr:row>29</xdr:row>
      <xdr:rowOff>112059</xdr:rowOff>
    </xdr:to>
    <xdr:sp macro="" textlink="">
      <xdr:nvSpPr>
        <xdr:cNvPr id="7" name="Rectangle 12"/>
        <xdr:cNvSpPr>
          <a:spLocks noChangeArrowheads="1"/>
        </xdr:cNvSpPr>
      </xdr:nvSpPr>
      <xdr:spPr bwMode="auto">
        <a:xfrm>
          <a:off x="3473824" y="1523999"/>
          <a:ext cx="10780058" cy="3204884"/>
        </a:xfrm>
        <a:prstGeom prst="rect">
          <a:avLst/>
        </a:prstGeom>
        <a:noFill/>
        <a:ln>
          <a:headEnd/>
          <a:tailEnd/>
        </a:ln>
      </xdr:spPr>
      <xdr:style>
        <a:lnRef idx="2">
          <a:schemeClr val="accent5"/>
        </a:lnRef>
        <a:fillRef idx="1">
          <a:schemeClr val="lt1"/>
        </a:fillRef>
        <a:effectRef idx="0">
          <a:schemeClr val="accent5"/>
        </a:effectRef>
        <a:fontRef idx="minor">
          <a:schemeClr val="dk1"/>
        </a:fontRef>
      </xdr:style>
    </xdr:sp>
    <xdr:clientData/>
  </xdr:twoCellAnchor>
  <xdr:twoCellAnchor>
    <xdr:from>
      <xdr:col>6</xdr:col>
      <xdr:colOff>229722</xdr:colOff>
      <xdr:row>9</xdr:row>
      <xdr:rowOff>131669</xdr:rowOff>
    </xdr:from>
    <xdr:to>
      <xdr:col>10</xdr:col>
      <xdr:colOff>84047</xdr:colOff>
      <xdr:row>18</xdr:row>
      <xdr:rowOff>154080</xdr:rowOff>
    </xdr:to>
    <xdr:sp macro="" textlink="">
      <xdr:nvSpPr>
        <xdr:cNvPr id="8" name="AutoShape 8">
          <a:hlinkClick xmlns:r="http://schemas.openxmlformats.org/officeDocument/2006/relationships" r:id="rId1"/>
        </xdr:cNvPr>
        <xdr:cNvSpPr>
          <a:spLocks noChangeArrowheads="1"/>
        </xdr:cNvSpPr>
      </xdr:nvSpPr>
      <xdr:spPr bwMode="auto">
        <a:xfrm>
          <a:off x="3860428" y="1610845"/>
          <a:ext cx="2274795" cy="1434353"/>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TBS, TBB &amp; Other Fixed Line Products</a:t>
          </a:r>
        </a:p>
      </xdr:txBody>
    </xdr:sp>
    <xdr:clientData/>
  </xdr:twoCellAnchor>
  <xdr:twoCellAnchor>
    <xdr:from>
      <xdr:col>10</xdr:col>
      <xdr:colOff>402480</xdr:colOff>
      <xdr:row>9</xdr:row>
      <xdr:rowOff>131669</xdr:rowOff>
    </xdr:from>
    <xdr:to>
      <xdr:col>14</xdr:col>
      <xdr:colOff>256804</xdr:colOff>
      <xdr:row>18</xdr:row>
      <xdr:rowOff>154080</xdr:rowOff>
    </xdr:to>
    <xdr:sp macro="" textlink="">
      <xdr:nvSpPr>
        <xdr:cNvPr id="10" name="AutoShape 8">
          <a:hlinkClick xmlns:r="http://schemas.openxmlformats.org/officeDocument/2006/relationships" r:id="rId2"/>
        </xdr:cNvPr>
        <xdr:cNvSpPr>
          <a:spLocks noChangeArrowheads="1"/>
        </xdr:cNvSpPr>
      </xdr:nvSpPr>
      <xdr:spPr bwMode="auto">
        <a:xfrm>
          <a:off x="6453656" y="1610845"/>
          <a:ext cx="2274795" cy="1434353"/>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Next G</a:t>
          </a:r>
          <a:r>
            <a:rPr lang="en-AU" sz="1800">
              <a:solidFill>
                <a:schemeClr val="lt1"/>
              </a:solidFill>
              <a:latin typeface="+mn-lt"/>
              <a:ea typeface="+mn-ea"/>
              <a:cs typeface="+mn-cs"/>
            </a:rPr>
            <a:t>® </a:t>
          </a:r>
          <a:r>
            <a:rPr lang="en-AU" sz="1800" b="1" i="0" u="none" strike="noStrike" baseline="0">
              <a:solidFill>
                <a:schemeClr val="bg1"/>
              </a:solidFill>
              <a:latin typeface="Arial" pitchFamily="34" charset="0"/>
              <a:cs typeface="Arial" pitchFamily="34" charset="0"/>
            </a:rPr>
            <a:t> Mobile Devices, Tablet Devices &amp; Accessories</a:t>
          </a:r>
        </a:p>
      </xdr:txBody>
    </xdr:sp>
    <xdr:clientData/>
  </xdr:twoCellAnchor>
  <xdr:twoCellAnchor>
    <xdr:from>
      <xdr:col>6</xdr:col>
      <xdr:colOff>229722</xdr:colOff>
      <xdr:row>19</xdr:row>
      <xdr:rowOff>134470</xdr:rowOff>
    </xdr:from>
    <xdr:to>
      <xdr:col>10</xdr:col>
      <xdr:colOff>84047</xdr:colOff>
      <xdr:row>28</xdr:row>
      <xdr:rowOff>156881</xdr:rowOff>
    </xdr:to>
    <xdr:sp macro="" textlink="">
      <xdr:nvSpPr>
        <xdr:cNvPr id="12" name="AutoShape 8">
          <a:hlinkClick xmlns:r="http://schemas.openxmlformats.org/officeDocument/2006/relationships" r:id="rId3"/>
        </xdr:cNvPr>
        <xdr:cNvSpPr>
          <a:spLocks noChangeArrowheads="1"/>
        </xdr:cNvSpPr>
      </xdr:nvSpPr>
      <xdr:spPr bwMode="auto">
        <a:xfrm>
          <a:off x="3860428" y="3182470"/>
          <a:ext cx="2274795"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Managed Data Network</a:t>
          </a:r>
        </a:p>
      </xdr:txBody>
    </xdr:sp>
    <xdr:clientData/>
  </xdr:twoCellAnchor>
  <xdr:twoCellAnchor>
    <xdr:from>
      <xdr:col>14</xdr:col>
      <xdr:colOff>522008</xdr:colOff>
      <xdr:row>9</xdr:row>
      <xdr:rowOff>131669</xdr:rowOff>
    </xdr:from>
    <xdr:to>
      <xdr:col>19</xdr:col>
      <xdr:colOff>100853</xdr:colOff>
      <xdr:row>18</xdr:row>
      <xdr:rowOff>154080</xdr:rowOff>
    </xdr:to>
    <xdr:sp macro="" textlink="">
      <xdr:nvSpPr>
        <xdr:cNvPr id="15" name="AutoShape 8">
          <a:hlinkClick xmlns:r="http://schemas.openxmlformats.org/officeDocument/2006/relationships" r:id="rId4"/>
        </xdr:cNvPr>
        <xdr:cNvSpPr>
          <a:spLocks noChangeArrowheads="1"/>
        </xdr:cNvSpPr>
      </xdr:nvSpPr>
      <xdr:spPr bwMode="auto">
        <a:xfrm>
          <a:off x="8993655" y="1610845"/>
          <a:ext cx="2604433" cy="1434353"/>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Telstra Professional &amp; Consulting Services (including IAAS &amp; T-Suite)</a:t>
          </a:r>
        </a:p>
      </xdr:txBody>
    </xdr:sp>
    <xdr:clientData/>
  </xdr:twoCellAnchor>
  <xdr:twoCellAnchor>
    <xdr:from>
      <xdr:col>0</xdr:col>
      <xdr:colOff>33617</xdr:colOff>
      <xdr:row>30</xdr:row>
      <xdr:rowOff>99175</xdr:rowOff>
    </xdr:from>
    <xdr:to>
      <xdr:col>5</xdr:col>
      <xdr:colOff>336154</xdr:colOff>
      <xdr:row>37</xdr:row>
      <xdr:rowOff>61821</xdr:rowOff>
    </xdr:to>
    <xdr:sp macro="" textlink="">
      <xdr:nvSpPr>
        <xdr:cNvPr id="16" name="Text Box 28"/>
        <xdr:cNvSpPr txBox="1">
          <a:spLocks noChangeArrowheads="1"/>
        </xdr:cNvSpPr>
      </xdr:nvSpPr>
      <xdr:spPr bwMode="auto">
        <a:xfrm rot="5400000">
          <a:off x="1144857" y="3694406"/>
          <a:ext cx="1105646" cy="3328125"/>
        </a:xfrm>
        <a:prstGeom prst="rect">
          <a:avLst/>
        </a:prstGeom>
        <a:noFill/>
        <a:ln w="57150" algn="ctr">
          <a:solidFill>
            <a:srgbClr val="C0C0C0"/>
          </a:solidFill>
          <a:miter lim="800000"/>
          <a:headEnd/>
          <a:tailEnd/>
        </a:ln>
        <a:effectLst/>
      </xdr:spPr>
      <xdr:txBody>
        <a:bodyPr vertOverflow="clip" vert="horz" wrap="square" lIns="36576" tIns="32004" rIns="36576" bIns="32004" anchor="ctr" upright="1"/>
        <a:lstStyle/>
        <a:p>
          <a:pPr marL="457200" lvl="1" indent="0" algn="l" rtl="0">
            <a:defRPr sz="1000"/>
          </a:pPr>
          <a:r>
            <a:rPr lang="en-AU" sz="2800" b="1" i="0" u="none" strike="noStrike" baseline="0">
              <a:solidFill>
                <a:srgbClr val="FF2D7D"/>
              </a:solidFill>
              <a:latin typeface="Arial" pitchFamily="34" charset="0"/>
              <a:ea typeface="+mn-ea"/>
              <a:cs typeface="Arial" pitchFamily="34" charset="0"/>
            </a:rPr>
            <a:t>Contacts</a:t>
          </a:r>
          <a:r>
            <a:rPr lang="en-AU" sz="2800" b="1" i="0" u="none" strike="noStrike" baseline="0">
              <a:solidFill>
                <a:srgbClr val="FF2D7D"/>
              </a:solidFill>
              <a:latin typeface="Verdana" pitchFamily="34" charset="0"/>
              <a:ea typeface="+mn-ea"/>
              <a:cs typeface="+mn-cs"/>
            </a:rPr>
            <a:t> </a:t>
          </a:r>
          <a:r>
            <a:rPr lang="en-AU" sz="2800" b="1" i="0" u="none" strike="noStrike" baseline="0">
              <a:solidFill>
                <a:srgbClr val="FF2D7D"/>
              </a:solidFill>
              <a:latin typeface="Arial" pitchFamily="34" charset="0"/>
              <a:ea typeface="+mn-ea"/>
              <a:cs typeface="Arial" pitchFamily="34" charset="0"/>
            </a:rPr>
            <a:t>&amp;</a:t>
          </a:r>
          <a:r>
            <a:rPr lang="en-AU" sz="2800" b="1" i="0" u="none" strike="noStrike" baseline="0">
              <a:solidFill>
                <a:srgbClr val="FF2D7D"/>
              </a:solidFill>
              <a:latin typeface="Verdana" pitchFamily="34" charset="0"/>
              <a:ea typeface="+mn-ea"/>
              <a:cs typeface="+mn-cs"/>
            </a:rPr>
            <a:t> </a:t>
          </a:r>
          <a:r>
            <a:rPr lang="en-AU" sz="2800" b="1" i="0" u="none" strike="noStrike" baseline="0">
              <a:solidFill>
                <a:srgbClr val="FF2D7D"/>
              </a:solidFill>
              <a:latin typeface="Arial" pitchFamily="34" charset="0"/>
              <a:ea typeface="+mn-ea"/>
              <a:cs typeface="Arial" pitchFamily="34" charset="0"/>
            </a:rPr>
            <a:t>Links</a:t>
          </a:r>
        </a:p>
      </xdr:txBody>
    </xdr:sp>
    <xdr:clientData/>
  </xdr:twoCellAnchor>
  <xdr:twoCellAnchor>
    <xdr:from>
      <xdr:col>5</xdr:col>
      <xdr:colOff>459442</xdr:colOff>
      <xdr:row>30</xdr:row>
      <xdr:rowOff>112059</xdr:rowOff>
    </xdr:from>
    <xdr:to>
      <xdr:col>23</xdr:col>
      <xdr:colOff>358588</xdr:colOff>
      <xdr:row>37</xdr:row>
      <xdr:rowOff>44824</xdr:rowOff>
    </xdr:to>
    <xdr:sp macro="" textlink="">
      <xdr:nvSpPr>
        <xdr:cNvPr id="17" name="Rectangle 26"/>
        <xdr:cNvSpPr>
          <a:spLocks noChangeArrowheads="1"/>
        </xdr:cNvSpPr>
      </xdr:nvSpPr>
      <xdr:spPr bwMode="auto">
        <a:xfrm>
          <a:off x="3485030" y="4885765"/>
          <a:ext cx="10791264" cy="1120588"/>
        </a:xfrm>
        <a:prstGeom prst="rect">
          <a:avLst/>
        </a:prstGeom>
        <a:noFill/>
        <a:ln>
          <a:headEnd/>
          <a:tailEnd/>
        </a:ln>
      </xdr:spPr>
      <xdr:style>
        <a:lnRef idx="1">
          <a:schemeClr val="accent5"/>
        </a:lnRef>
        <a:fillRef idx="2">
          <a:schemeClr val="accent5"/>
        </a:fillRef>
        <a:effectRef idx="1">
          <a:schemeClr val="accent5"/>
        </a:effectRef>
        <a:fontRef idx="minor">
          <a:schemeClr val="dk1"/>
        </a:fontRef>
      </xdr:style>
      <xdr:txBody>
        <a:bodyPr/>
        <a:lstStyle/>
        <a:p>
          <a:endParaRPr lang="en-AU"/>
        </a:p>
      </xdr:txBody>
    </xdr:sp>
    <xdr:clientData/>
  </xdr:twoCellAnchor>
  <xdr:twoCellAnchor>
    <xdr:from>
      <xdr:col>5</xdr:col>
      <xdr:colOff>369794</xdr:colOff>
      <xdr:row>2</xdr:row>
      <xdr:rowOff>11208</xdr:rowOff>
    </xdr:from>
    <xdr:to>
      <xdr:col>23</xdr:col>
      <xdr:colOff>257734</xdr:colOff>
      <xdr:row>8</xdr:row>
      <xdr:rowOff>89648</xdr:rowOff>
    </xdr:to>
    <xdr:sp macro="" textlink="">
      <xdr:nvSpPr>
        <xdr:cNvPr id="18" name="Rectangle 14"/>
        <xdr:cNvSpPr>
          <a:spLocks noChangeArrowheads="1"/>
        </xdr:cNvSpPr>
      </xdr:nvSpPr>
      <xdr:spPr bwMode="auto">
        <a:xfrm>
          <a:off x="3395382" y="324973"/>
          <a:ext cx="10780058" cy="1086969"/>
        </a:xfrm>
        <a:prstGeom prst="rect">
          <a:avLst/>
        </a:prstGeom>
        <a:noFill/>
        <a:ln>
          <a:headEnd/>
          <a:tailEnd/>
        </a:ln>
      </xdr:spPr>
      <xdr:style>
        <a:lnRef idx="2">
          <a:schemeClr val="accent3"/>
        </a:lnRef>
        <a:fillRef idx="1">
          <a:schemeClr val="lt1"/>
        </a:fillRef>
        <a:effectRef idx="0">
          <a:schemeClr val="accent3"/>
        </a:effectRef>
        <a:fontRef idx="minor">
          <a:schemeClr val="dk1"/>
        </a:fontRef>
      </xdr:style>
    </xdr:sp>
    <xdr:clientData/>
  </xdr:twoCellAnchor>
  <xdr:twoCellAnchor>
    <xdr:from>
      <xdr:col>6</xdr:col>
      <xdr:colOff>190501</xdr:colOff>
      <xdr:row>3</xdr:row>
      <xdr:rowOff>5603</xdr:rowOff>
    </xdr:from>
    <xdr:to>
      <xdr:col>13</xdr:col>
      <xdr:colOff>196029</xdr:colOff>
      <xdr:row>7</xdr:row>
      <xdr:rowOff>63874</xdr:rowOff>
    </xdr:to>
    <xdr:sp macro="" textlink="">
      <xdr:nvSpPr>
        <xdr:cNvPr id="19" name="AutoShape 10">
          <a:hlinkClick xmlns:r="http://schemas.openxmlformats.org/officeDocument/2006/relationships" r:id="rId5"/>
        </xdr:cNvPr>
        <xdr:cNvSpPr>
          <a:spLocks noChangeArrowheads="1"/>
        </xdr:cNvSpPr>
      </xdr:nvSpPr>
      <xdr:spPr bwMode="auto">
        <a:xfrm>
          <a:off x="3821207" y="476250"/>
          <a:ext cx="4241351" cy="685800"/>
        </a:xfrm>
        <a:prstGeom prst="roundRect">
          <a:avLst>
            <a:gd name="adj" fmla="val 16667"/>
          </a:avLst>
        </a:prstGeom>
        <a:solidFill>
          <a:schemeClr val="accent3"/>
        </a:solidFill>
        <a:ln>
          <a:headEnd/>
          <a:tailEnd/>
        </a:ln>
      </xdr:spPr>
      <xdr:style>
        <a:lnRef idx="0">
          <a:schemeClr val="accent3"/>
        </a:lnRef>
        <a:fillRef idx="3">
          <a:schemeClr val="accent3"/>
        </a:fillRef>
        <a:effectRef idx="3">
          <a:schemeClr val="accent3"/>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accent3">
                  <a:lumMod val="20000"/>
                  <a:lumOff val="80000"/>
                </a:schemeClr>
              </a:solidFill>
              <a:latin typeface="Arial" pitchFamily="34" charset="0"/>
              <a:cs typeface="Arial" pitchFamily="34" charset="0"/>
            </a:rPr>
            <a:t>Key Principles, Legends and Terms</a:t>
          </a:r>
        </a:p>
      </xdr:txBody>
    </xdr:sp>
    <xdr:clientData/>
  </xdr:twoCellAnchor>
  <xdr:twoCellAnchor>
    <xdr:from>
      <xdr:col>15</xdr:col>
      <xdr:colOff>21478</xdr:colOff>
      <xdr:row>19</xdr:row>
      <xdr:rowOff>134470</xdr:rowOff>
    </xdr:from>
    <xdr:to>
      <xdr:col>19</xdr:col>
      <xdr:colOff>67235</xdr:colOff>
      <xdr:row>28</xdr:row>
      <xdr:rowOff>156881</xdr:rowOff>
    </xdr:to>
    <xdr:sp macro="" textlink="">
      <xdr:nvSpPr>
        <xdr:cNvPr id="14" name="AutoShape 8">
          <a:hlinkClick xmlns:r="http://schemas.openxmlformats.org/officeDocument/2006/relationships" r:id="rId6"/>
        </xdr:cNvPr>
        <xdr:cNvSpPr>
          <a:spLocks noChangeArrowheads="1"/>
        </xdr:cNvSpPr>
      </xdr:nvSpPr>
      <xdr:spPr bwMode="auto">
        <a:xfrm>
          <a:off x="9098243" y="3182470"/>
          <a:ext cx="246622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Other Equipments &amp; Miscellaneous Charges</a:t>
          </a:r>
        </a:p>
      </xdr:txBody>
    </xdr:sp>
    <xdr:clientData/>
  </xdr:twoCellAnchor>
  <xdr:twoCellAnchor>
    <xdr:from>
      <xdr:col>19</xdr:col>
      <xdr:colOff>358589</xdr:colOff>
      <xdr:row>20</xdr:row>
      <xdr:rowOff>22411</xdr:rowOff>
    </xdr:from>
    <xdr:to>
      <xdr:col>23</xdr:col>
      <xdr:colOff>185807</xdr:colOff>
      <xdr:row>29</xdr:row>
      <xdr:rowOff>44821</xdr:rowOff>
    </xdr:to>
    <xdr:sp macro="" textlink="">
      <xdr:nvSpPr>
        <xdr:cNvPr id="20" name="AutoShape 8">
          <a:hlinkClick xmlns:r="http://schemas.openxmlformats.org/officeDocument/2006/relationships" r:id="rId7"/>
        </xdr:cNvPr>
        <xdr:cNvSpPr>
          <a:spLocks noChangeArrowheads="1"/>
        </xdr:cNvSpPr>
      </xdr:nvSpPr>
      <xdr:spPr bwMode="auto">
        <a:xfrm>
          <a:off x="11855824" y="3227293"/>
          <a:ext cx="2247689"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All Products and Services</a:t>
          </a:r>
        </a:p>
      </xdr:txBody>
    </xdr:sp>
    <xdr:clientData/>
  </xdr:twoCellAnchor>
  <xdr:twoCellAnchor>
    <xdr:from>
      <xdr:col>19</xdr:col>
      <xdr:colOff>347387</xdr:colOff>
      <xdr:row>9</xdr:row>
      <xdr:rowOff>145677</xdr:rowOff>
    </xdr:from>
    <xdr:to>
      <xdr:col>23</xdr:col>
      <xdr:colOff>201711</xdr:colOff>
      <xdr:row>19</xdr:row>
      <xdr:rowOff>11206</xdr:rowOff>
    </xdr:to>
    <xdr:sp macro="" textlink="">
      <xdr:nvSpPr>
        <xdr:cNvPr id="21" name="AutoShape 8">
          <a:hlinkClick xmlns:r="http://schemas.openxmlformats.org/officeDocument/2006/relationships" r:id="rId8"/>
        </xdr:cNvPr>
        <xdr:cNvSpPr>
          <a:spLocks noChangeArrowheads="1"/>
        </xdr:cNvSpPr>
      </xdr:nvSpPr>
      <xdr:spPr bwMode="auto">
        <a:xfrm>
          <a:off x="11844622" y="1624853"/>
          <a:ext cx="2274795" cy="1434353"/>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TIPT, SIP Connect &amp; Video Conferencing</a:t>
          </a:r>
        </a:p>
      </xdr:txBody>
    </xdr:sp>
    <xdr:clientData/>
  </xdr:twoCellAnchor>
  <xdr:twoCellAnchor>
    <xdr:from>
      <xdr:col>10</xdr:col>
      <xdr:colOff>448236</xdr:colOff>
      <xdr:row>19</xdr:row>
      <xdr:rowOff>112060</xdr:rowOff>
    </xdr:from>
    <xdr:to>
      <xdr:col>14</xdr:col>
      <xdr:colOff>257732</xdr:colOff>
      <xdr:row>28</xdr:row>
      <xdr:rowOff>134471</xdr:rowOff>
    </xdr:to>
    <xdr:sp macro="" textlink="">
      <xdr:nvSpPr>
        <xdr:cNvPr id="23" name="AutoShape 8">
          <a:hlinkClick xmlns:r="http://schemas.openxmlformats.org/officeDocument/2006/relationships" r:id="rId9"/>
        </xdr:cNvPr>
        <xdr:cNvSpPr>
          <a:spLocks noChangeArrowheads="1"/>
        </xdr:cNvSpPr>
      </xdr:nvSpPr>
      <xdr:spPr bwMode="auto">
        <a:xfrm>
          <a:off x="6499412" y="3160060"/>
          <a:ext cx="222996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Mobility strategic solutions</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171450</xdr:colOff>
      <xdr:row>1</xdr:row>
      <xdr:rowOff>9525</xdr:rowOff>
    </xdr:from>
    <xdr:to>
      <xdr:col>4</xdr:col>
      <xdr:colOff>371475</xdr:colOff>
      <xdr:row>8</xdr:row>
      <xdr:rowOff>47625</xdr:rowOff>
    </xdr:to>
    <xdr:pic>
      <xdr:nvPicPr>
        <xdr:cNvPr id="4097" name="il_fi" descr="http://t0.gstatic.com/images?q=tbn:ANd9GcTBZSt-_vZXvUYzbeEn7rYGb4YdFCOqVSBdXW7npZ2ShZeEAXJQetqlUOpu"/>
        <xdr:cNvPicPr>
          <a:picLocks noChangeAspect="1" noChangeArrowheads="1"/>
        </xdr:cNvPicPr>
      </xdr:nvPicPr>
      <xdr:blipFill>
        <a:blip xmlns:r="http://schemas.openxmlformats.org/officeDocument/2006/relationships" r:embed="rId2" cstate="print"/>
        <a:srcRect/>
        <a:stretch>
          <a:fillRect/>
        </a:stretch>
      </xdr:blipFill>
      <xdr:spPr bwMode="auto">
        <a:xfrm>
          <a:off x="4876800" y="171450"/>
          <a:ext cx="1447800" cy="1181100"/>
        </a:xfrm>
        <a:prstGeom prst="rect">
          <a:avLst/>
        </a:prstGeom>
        <a:noFill/>
      </xdr:spPr>
    </xdr:pic>
    <xdr:clientData/>
  </xdr:twoCellAnchor>
  <xdr:twoCellAnchor editAs="oneCell">
    <xdr:from>
      <xdr:col>4</xdr:col>
      <xdr:colOff>381000</xdr:colOff>
      <xdr:row>1</xdr:row>
      <xdr:rowOff>19050</xdr:rowOff>
    </xdr:from>
    <xdr:to>
      <xdr:col>7</xdr:col>
      <xdr:colOff>180975</xdr:colOff>
      <xdr:row>8</xdr:row>
      <xdr:rowOff>38100</xdr:rowOff>
    </xdr:to>
    <xdr:pic>
      <xdr:nvPicPr>
        <xdr:cNvPr id="4098" name="Picture 2" descr="http://www.telstra.com.au/business-enterprise/download/image/business-banner-enterprise-navman-wireless-onlineavl2-solution-638x120.png"/>
        <xdr:cNvPicPr>
          <a:picLocks noChangeAspect="1" noChangeArrowheads="1"/>
        </xdr:cNvPicPr>
      </xdr:nvPicPr>
      <xdr:blipFill>
        <a:blip xmlns:r="http://schemas.openxmlformats.org/officeDocument/2006/relationships" r:embed="rId3" cstate="print"/>
        <a:srcRect/>
        <a:stretch>
          <a:fillRect/>
        </a:stretch>
      </xdr:blipFill>
      <xdr:spPr bwMode="auto">
        <a:xfrm>
          <a:off x="5543550" y="180975"/>
          <a:ext cx="6076950" cy="1162050"/>
        </a:xfrm>
        <a:prstGeom prst="rect">
          <a:avLst/>
        </a:prstGeom>
        <a:noFill/>
      </xdr:spPr>
    </xdr:pic>
    <xdr:clientData/>
  </xdr:twoCellAnchor>
  <xdr:twoCellAnchor editAs="oneCell">
    <xdr:from>
      <xdr:col>2</xdr:col>
      <xdr:colOff>0</xdr:colOff>
      <xdr:row>38</xdr:row>
      <xdr:rowOff>123825</xdr:rowOff>
    </xdr:from>
    <xdr:to>
      <xdr:col>4</xdr:col>
      <xdr:colOff>2447925</xdr:colOff>
      <xdr:row>57</xdr:row>
      <xdr:rowOff>104775</xdr:rowOff>
    </xdr:to>
    <xdr:pic>
      <xdr:nvPicPr>
        <xdr:cNvPr id="5" name="Picture 1"/>
        <xdr:cNvPicPr>
          <a:picLocks noChangeAspect="1" noChangeArrowheads="1"/>
        </xdr:cNvPicPr>
      </xdr:nvPicPr>
      <xdr:blipFill>
        <a:blip xmlns:r="http://schemas.openxmlformats.org/officeDocument/2006/relationships" r:embed="rId4" cstate="print"/>
        <a:srcRect l="5034" t="35334" r="71588" b="34095"/>
        <a:stretch>
          <a:fillRect/>
        </a:stretch>
      </xdr:blipFill>
      <xdr:spPr bwMode="auto">
        <a:xfrm>
          <a:off x="1847850" y="4486275"/>
          <a:ext cx="6591300" cy="3057525"/>
        </a:xfrm>
        <a:prstGeom prst="rect">
          <a:avLst/>
        </a:prstGeom>
        <a:noFill/>
        <a:ln w="1">
          <a:noFill/>
          <a:miter lim="800000"/>
          <a:headEnd/>
          <a:tailEnd type="none" w="med" len="med"/>
        </a:ln>
        <a:effec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xdr:from>
      <xdr:col>1</xdr:col>
      <xdr:colOff>0</xdr:colOff>
      <xdr:row>8</xdr:row>
      <xdr:rowOff>0</xdr:rowOff>
    </xdr:from>
    <xdr:to>
      <xdr:col>1</xdr:col>
      <xdr:colOff>2229967</xdr:colOff>
      <xdr:row>16</xdr:row>
      <xdr:rowOff>138952</xdr:rowOff>
    </xdr:to>
    <xdr:sp macro="" textlink="">
      <xdr:nvSpPr>
        <xdr:cNvPr id="3" name="AutoShape 8">
          <a:hlinkClick xmlns:r="http://schemas.openxmlformats.org/officeDocument/2006/relationships" r:id="rId2"/>
        </xdr:cNvPr>
        <xdr:cNvSpPr>
          <a:spLocks noChangeArrowheads="1"/>
        </xdr:cNvSpPr>
      </xdr:nvSpPr>
      <xdr:spPr bwMode="auto">
        <a:xfrm>
          <a:off x="314325" y="1943100"/>
          <a:ext cx="222996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Telstra Professional &amp; Consulting services</a:t>
          </a:r>
        </a:p>
      </xdr:txBody>
    </xdr:sp>
    <xdr:clientData/>
  </xdr:twoCellAnchor>
  <xdr:twoCellAnchor>
    <xdr:from>
      <xdr:col>1</xdr:col>
      <xdr:colOff>2486025</xdr:colOff>
      <xdr:row>7</xdr:row>
      <xdr:rowOff>152400</xdr:rowOff>
    </xdr:from>
    <xdr:to>
      <xdr:col>2</xdr:col>
      <xdr:colOff>182092</xdr:colOff>
      <xdr:row>16</xdr:row>
      <xdr:rowOff>129427</xdr:rowOff>
    </xdr:to>
    <xdr:sp macro="" textlink="">
      <xdr:nvSpPr>
        <xdr:cNvPr id="4" name="AutoShape 8">
          <a:hlinkClick xmlns:r="http://schemas.openxmlformats.org/officeDocument/2006/relationships" r:id="rId3"/>
        </xdr:cNvPr>
        <xdr:cNvSpPr>
          <a:spLocks noChangeArrowheads="1"/>
        </xdr:cNvSpPr>
      </xdr:nvSpPr>
      <xdr:spPr bwMode="auto">
        <a:xfrm>
          <a:off x="2800350" y="1933575"/>
          <a:ext cx="222996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Cloud &amp; IAAS Annuity services</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323850</xdr:colOff>
      <xdr:row>0</xdr:row>
      <xdr:rowOff>161924</xdr:rowOff>
    </xdr:from>
    <xdr:to>
      <xdr:col>1</xdr:col>
      <xdr:colOff>1590675</xdr:colOff>
      <xdr:row>4</xdr:row>
      <xdr:rowOff>107949</xdr:rowOff>
    </xdr:to>
    <xdr:sp macro="" textlink="">
      <xdr:nvSpPr>
        <xdr:cNvPr id="2" name="Left Arrow 1">
          <a:hlinkClick xmlns:r="http://schemas.openxmlformats.org/officeDocument/2006/relationships" r:id="rId1"/>
        </xdr:cNvPr>
        <xdr:cNvSpPr/>
      </xdr:nvSpPr>
      <xdr:spPr>
        <a:xfrm>
          <a:off x="323850" y="161924"/>
          <a:ext cx="2743200" cy="593725"/>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6</xdr:col>
      <xdr:colOff>69617</xdr:colOff>
      <xdr:row>7</xdr:row>
      <xdr:rowOff>82083</xdr:rowOff>
    </xdr:from>
    <xdr:to>
      <xdr:col>9</xdr:col>
      <xdr:colOff>412517</xdr:colOff>
      <xdr:row>17</xdr:row>
      <xdr:rowOff>52389</xdr:rowOff>
    </xdr:to>
    <xdr:sp macro="" textlink="">
      <xdr:nvSpPr>
        <xdr:cNvPr id="2" name="AutoShape 8">
          <a:hlinkClick xmlns:r="http://schemas.openxmlformats.org/officeDocument/2006/relationships" r:id="rId1"/>
        </xdr:cNvPr>
        <xdr:cNvSpPr>
          <a:spLocks noChangeArrowheads="1"/>
        </xdr:cNvSpPr>
      </xdr:nvSpPr>
      <xdr:spPr bwMode="auto">
        <a:xfrm>
          <a:off x="3700323" y="1180259"/>
          <a:ext cx="2158253" cy="153913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Antennas &amp; Patch Leads</a:t>
          </a:r>
        </a:p>
      </xdr:txBody>
    </xdr:sp>
    <xdr:clientData/>
  </xdr:twoCellAnchor>
  <xdr:twoCellAnchor>
    <xdr:from>
      <xdr:col>0</xdr:col>
      <xdr:colOff>95247</xdr:colOff>
      <xdr:row>7</xdr:row>
      <xdr:rowOff>67235</xdr:rowOff>
    </xdr:from>
    <xdr:to>
      <xdr:col>5</xdr:col>
      <xdr:colOff>561972</xdr:colOff>
      <xdr:row>17</xdr:row>
      <xdr:rowOff>100855</xdr:rowOff>
    </xdr:to>
    <xdr:sp macro="" textlink="">
      <xdr:nvSpPr>
        <xdr:cNvPr id="11" name="Text Box 28"/>
        <xdr:cNvSpPr txBox="1">
          <a:spLocks noChangeArrowheads="1"/>
        </xdr:cNvSpPr>
      </xdr:nvSpPr>
      <xdr:spPr bwMode="auto">
        <a:xfrm rot="5400000">
          <a:off x="1026175" y="269782"/>
          <a:ext cx="1652870" cy="3514725"/>
        </a:xfrm>
        <a:prstGeom prst="rect">
          <a:avLst/>
        </a:prstGeom>
        <a:solidFill>
          <a:schemeClr val="tx2"/>
        </a:solidFill>
        <a:ln w="57150" algn="ctr">
          <a:noFill/>
          <a:miter lim="800000"/>
          <a:headEnd/>
          <a:tailEnd/>
        </a:ln>
        <a:effectLst/>
      </xdr:spPr>
      <xdr:txBody>
        <a:bodyPr vertOverflow="clip" vert="horz" wrap="square" lIns="36576" tIns="32004" rIns="36576" bIns="32004" anchor="ctr" upright="1"/>
        <a:lstStyle/>
        <a:p>
          <a:pPr marL="0" lvl="0" indent="0" algn="ctr" rtl="0">
            <a:defRPr sz="1000"/>
          </a:pPr>
          <a:r>
            <a:rPr lang="en-AU" sz="2800" b="1" i="0" u="none" strike="noStrike" baseline="0">
              <a:solidFill>
                <a:schemeClr val="bg1"/>
              </a:solidFill>
              <a:latin typeface="Arial" pitchFamily="34" charset="0"/>
              <a:ea typeface="+mn-ea"/>
              <a:cs typeface="Arial" pitchFamily="34" charset="0"/>
            </a:rPr>
            <a:t>Equipment</a:t>
          </a:r>
        </a:p>
      </xdr:txBody>
    </xdr:sp>
    <xdr:clientData/>
  </xdr:twoCellAnchor>
  <xdr:twoCellAnchor>
    <xdr:from>
      <xdr:col>2</xdr:col>
      <xdr:colOff>78442</xdr:colOff>
      <xdr:row>1</xdr:row>
      <xdr:rowOff>78440</xdr:rowOff>
    </xdr:from>
    <xdr:to>
      <xdr:col>7</xdr:col>
      <xdr:colOff>11205</xdr:colOff>
      <xdr:row>5</xdr:row>
      <xdr:rowOff>145675</xdr:rowOff>
    </xdr:to>
    <xdr:sp macro="" textlink="">
      <xdr:nvSpPr>
        <xdr:cNvPr id="12" name="Left Arrow 11">
          <a:hlinkClick xmlns:r="http://schemas.openxmlformats.org/officeDocument/2006/relationships" r:id="rId2"/>
        </xdr:cNvPr>
        <xdr:cNvSpPr/>
      </xdr:nvSpPr>
      <xdr:spPr>
        <a:xfrm>
          <a:off x="1297642" y="240365"/>
          <a:ext cx="2980763" cy="714935"/>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xdr:from>
      <xdr:col>0</xdr:col>
      <xdr:colOff>78442</xdr:colOff>
      <xdr:row>21</xdr:row>
      <xdr:rowOff>89649</xdr:rowOff>
    </xdr:from>
    <xdr:to>
      <xdr:col>5</xdr:col>
      <xdr:colOff>545167</xdr:colOff>
      <xdr:row>31</xdr:row>
      <xdr:rowOff>123269</xdr:rowOff>
    </xdr:to>
    <xdr:sp macro="" textlink="">
      <xdr:nvSpPr>
        <xdr:cNvPr id="13" name="Text Box 28"/>
        <xdr:cNvSpPr txBox="1">
          <a:spLocks noChangeArrowheads="1"/>
        </xdr:cNvSpPr>
      </xdr:nvSpPr>
      <xdr:spPr bwMode="auto">
        <a:xfrm rot="5400000">
          <a:off x="1009370" y="2559146"/>
          <a:ext cx="1652870" cy="3514725"/>
        </a:xfrm>
        <a:prstGeom prst="rect">
          <a:avLst/>
        </a:prstGeom>
        <a:solidFill>
          <a:schemeClr val="tx2"/>
        </a:solidFill>
        <a:ln w="57150" algn="ctr">
          <a:noFill/>
          <a:miter lim="800000"/>
          <a:headEnd/>
          <a:tailEnd/>
        </a:ln>
        <a:effectLst/>
      </xdr:spPr>
      <xdr:txBody>
        <a:bodyPr vertOverflow="clip" vert="horz" wrap="square" lIns="36576" tIns="32004" rIns="36576" bIns="32004" anchor="ctr" upright="1"/>
        <a:lstStyle/>
        <a:p>
          <a:pPr marL="0" lvl="0" indent="0" algn="ctr" rtl="0">
            <a:defRPr sz="1000"/>
          </a:pPr>
          <a:r>
            <a:rPr lang="en-AU" sz="2800" b="1" i="0" u="none" strike="noStrike" baseline="0">
              <a:solidFill>
                <a:schemeClr val="bg1"/>
              </a:solidFill>
              <a:latin typeface="Arial" pitchFamily="34" charset="0"/>
              <a:ea typeface="+mn-ea"/>
              <a:cs typeface="Arial" pitchFamily="34" charset="0"/>
            </a:rPr>
            <a:t>Services</a:t>
          </a:r>
        </a:p>
      </xdr:txBody>
    </xdr:sp>
    <xdr:clientData/>
  </xdr:twoCellAnchor>
  <xdr:twoCellAnchor>
    <xdr:from>
      <xdr:col>6</xdr:col>
      <xdr:colOff>71858</xdr:colOff>
      <xdr:row>21</xdr:row>
      <xdr:rowOff>107857</xdr:rowOff>
    </xdr:from>
    <xdr:to>
      <xdr:col>9</xdr:col>
      <xdr:colOff>410276</xdr:colOff>
      <xdr:row>31</xdr:row>
      <xdr:rowOff>79842</xdr:rowOff>
    </xdr:to>
    <xdr:sp macro="" textlink="">
      <xdr:nvSpPr>
        <xdr:cNvPr id="14" name="AutoShape 8">
          <a:hlinkClick xmlns:r="http://schemas.openxmlformats.org/officeDocument/2006/relationships" r:id="rId3"/>
        </xdr:cNvPr>
        <xdr:cNvSpPr>
          <a:spLocks noChangeArrowheads="1"/>
        </xdr:cNvSpPr>
      </xdr:nvSpPr>
      <xdr:spPr bwMode="auto">
        <a:xfrm>
          <a:off x="3702564" y="3402386"/>
          <a:ext cx="2153771" cy="1540809"/>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Telstra Plus Services</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9</xdr:col>
      <xdr:colOff>541244</xdr:colOff>
      <xdr:row>7</xdr:row>
      <xdr:rowOff>82083</xdr:rowOff>
    </xdr:from>
    <xdr:to>
      <xdr:col>13</xdr:col>
      <xdr:colOff>279027</xdr:colOff>
      <xdr:row>17</xdr:row>
      <xdr:rowOff>52389</xdr:rowOff>
    </xdr:to>
    <xdr:sp macro="" textlink="">
      <xdr:nvSpPr>
        <xdr:cNvPr id="17" name="AutoShape 8">
          <a:hlinkClick xmlns:r="http://schemas.openxmlformats.org/officeDocument/2006/relationships" r:id="rId4"/>
        </xdr:cNvPr>
        <xdr:cNvSpPr>
          <a:spLocks noChangeArrowheads="1"/>
        </xdr:cNvSpPr>
      </xdr:nvSpPr>
      <xdr:spPr bwMode="auto">
        <a:xfrm>
          <a:off x="5987303" y="1180259"/>
          <a:ext cx="2158253" cy="153913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Headsets &amp; Speakers</a:t>
          </a:r>
        </a:p>
      </xdr:txBody>
    </xdr:sp>
    <xdr:clientData/>
  </xdr:twoCellAnchor>
  <xdr:twoCellAnchor>
    <xdr:from>
      <xdr:col>13</xdr:col>
      <xdr:colOff>429186</xdr:colOff>
      <xdr:row>7</xdr:row>
      <xdr:rowOff>82083</xdr:rowOff>
    </xdr:from>
    <xdr:to>
      <xdr:col>17</xdr:col>
      <xdr:colOff>166968</xdr:colOff>
      <xdr:row>17</xdr:row>
      <xdr:rowOff>52389</xdr:rowOff>
    </xdr:to>
    <xdr:sp macro="" textlink="">
      <xdr:nvSpPr>
        <xdr:cNvPr id="19" name="AutoShape 8">
          <a:hlinkClick xmlns:r="http://schemas.openxmlformats.org/officeDocument/2006/relationships" r:id="rId5"/>
        </xdr:cNvPr>
        <xdr:cNvSpPr>
          <a:spLocks noChangeArrowheads="1"/>
        </xdr:cNvSpPr>
      </xdr:nvSpPr>
      <xdr:spPr bwMode="auto">
        <a:xfrm>
          <a:off x="8295715" y="1180259"/>
          <a:ext cx="2158253" cy="153913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Other Telstra Products</a:t>
          </a:r>
        </a:p>
      </xdr:txBody>
    </xdr:sp>
    <xdr:clientData/>
  </xdr:twoCellAnchor>
  <xdr:twoCellAnchor>
    <xdr:from>
      <xdr:col>9</xdr:col>
      <xdr:colOff>543485</xdr:colOff>
      <xdr:row>21</xdr:row>
      <xdr:rowOff>107857</xdr:rowOff>
    </xdr:from>
    <xdr:to>
      <xdr:col>13</xdr:col>
      <xdr:colOff>276786</xdr:colOff>
      <xdr:row>31</xdr:row>
      <xdr:rowOff>79842</xdr:rowOff>
    </xdr:to>
    <xdr:sp macro="" textlink="">
      <xdr:nvSpPr>
        <xdr:cNvPr id="20" name="AutoShape 8">
          <a:hlinkClick xmlns:r="http://schemas.openxmlformats.org/officeDocument/2006/relationships" r:id="rId6"/>
        </xdr:cNvPr>
        <xdr:cNvSpPr>
          <a:spLocks noChangeArrowheads="1"/>
        </xdr:cNvSpPr>
      </xdr:nvSpPr>
      <xdr:spPr bwMode="auto">
        <a:xfrm>
          <a:off x="5989544" y="3402386"/>
          <a:ext cx="2153771" cy="1540809"/>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lt1"/>
              </a:solidFill>
              <a:latin typeface="Arial" pitchFamily="34" charset="0"/>
              <a:ea typeface="+mn-ea"/>
              <a:cs typeface="Arial" pitchFamily="34" charset="0"/>
            </a:rPr>
            <a:t>Adds, Moves &amp; Changes</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13</xdr:col>
      <xdr:colOff>431427</xdr:colOff>
      <xdr:row>21</xdr:row>
      <xdr:rowOff>107857</xdr:rowOff>
    </xdr:from>
    <xdr:to>
      <xdr:col>17</xdr:col>
      <xdr:colOff>164727</xdr:colOff>
      <xdr:row>31</xdr:row>
      <xdr:rowOff>79842</xdr:rowOff>
    </xdr:to>
    <xdr:sp macro="" textlink="">
      <xdr:nvSpPr>
        <xdr:cNvPr id="21" name="AutoShape 8">
          <a:hlinkClick xmlns:r="http://schemas.openxmlformats.org/officeDocument/2006/relationships" r:id="rId7"/>
        </xdr:cNvPr>
        <xdr:cNvSpPr>
          <a:spLocks noChangeArrowheads="1"/>
        </xdr:cNvSpPr>
      </xdr:nvSpPr>
      <xdr:spPr bwMode="auto">
        <a:xfrm>
          <a:off x="8297956" y="3402386"/>
          <a:ext cx="2153771" cy="1540809"/>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lt1"/>
              </a:solidFill>
              <a:latin typeface="Arial" pitchFamily="34" charset="0"/>
              <a:ea typeface="+mn-ea"/>
              <a:cs typeface="Arial" pitchFamily="34" charset="0"/>
            </a:rPr>
            <a:t>Other Services</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17</xdr:col>
      <xdr:colOff>291354</xdr:colOff>
      <xdr:row>7</xdr:row>
      <xdr:rowOff>82083</xdr:rowOff>
    </xdr:from>
    <xdr:to>
      <xdr:col>21</xdr:col>
      <xdr:colOff>29136</xdr:colOff>
      <xdr:row>17</xdr:row>
      <xdr:rowOff>52389</xdr:rowOff>
    </xdr:to>
    <xdr:sp macro="" textlink="">
      <xdr:nvSpPr>
        <xdr:cNvPr id="22" name="AutoShape 8">
          <a:hlinkClick xmlns:r="http://schemas.openxmlformats.org/officeDocument/2006/relationships" r:id="rId8"/>
        </xdr:cNvPr>
        <xdr:cNvSpPr>
          <a:spLocks noChangeArrowheads="1"/>
        </xdr:cNvSpPr>
      </xdr:nvSpPr>
      <xdr:spPr bwMode="auto">
        <a:xfrm>
          <a:off x="10578354" y="1180259"/>
          <a:ext cx="2158253" cy="153913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Early Termination Charges</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52387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52387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523875" y="209550"/>
          <a:ext cx="2889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xdr:row>
      <xdr:rowOff>47625</xdr:rowOff>
    </xdr:from>
    <xdr:to>
      <xdr:col>2</xdr:col>
      <xdr:colOff>1146213</xdr:colOff>
      <xdr:row>5</xdr:row>
      <xdr:rowOff>3175</xdr:rowOff>
    </xdr:to>
    <xdr:sp macro="" textlink="">
      <xdr:nvSpPr>
        <xdr:cNvPr id="3" name="Left Arrow 2">
          <a:hlinkClick xmlns:r="http://schemas.openxmlformats.org/officeDocument/2006/relationships" r:id="rId1"/>
        </xdr:cNvPr>
        <xdr:cNvSpPr/>
      </xdr:nvSpPr>
      <xdr:spPr>
        <a:xfrm>
          <a:off x="52387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523875" y="209550"/>
          <a:ext cx="2889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523875" y="209550"/>
          <a:ext cx="2889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523875" y="209550"/>
          <a:ext cx="2889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523875" y="209550"/>
          <a:ext cx="2889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923925</xdr:colOff>
      <xdr:row>1</xdr:row>
      <xdr:rowOff>0</xdr:rowOff>
    </xdr:from>
    <xdr:to>
      <xdr:col>1</xdr:col>
      <xdr:colOff>803313</xdr:colOff>
      <xdr:row>4</xdr:row>
      <xdr:rowOff>31750</xdr:rowOff>
    </xdr:to>
    <xdr:sp macro="" textlink="">
      <xdr:nvSpPr>
        <xdr:cNvPr id="2" name="Left Arrow 1">
          <a:hlinkClick xmlns:r="http://schemas.openxmlformats.org/officeDocument/2006/relationships" r:id="rId1"/>
        </xdr:cNvPr>
        <xdr:cNvSpPr/>
      </xdr:nvSpPr>
      <xdr:spPr>
        <a:xfrm>
          <a:off x="923925" y="190500"/>
          <a:ext cx="2889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400050" y="209550"/>
          <a:ext cx="608016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3" name="Left Arrow 2">
          <a:hlinkClick xmlns:r="http://schemas.openxmlformats.org/officeDocument/2006/relationships" r:id="rId1"/>
        </xdr:cNvPr>
        <xdr:cNvSpPr/>
      </xdr:nvSpPr>
      <xdr:spPr>
        <a:xfrm>
          <a:off x="400050" y="209550"/>
          <a:ext cx="608016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xdr:from>
      <xdr:col>1</xdr:col>
      <xdr:colOff>133350</xdr:colOff>
      <xdr:row>8</xdr:row>
      <xdr:rowOff>38100</xdr:rowOff>
    </xdr:from>
    <xdr:to>
      <xdr:col>1</xdr:col>
      <xdr:colOff>2317096</xdr:colOff>
      <xdr:row>17</xdr:row>
      <xdr:rowOff>35297</xdr:rowOff>
    </xdr:to>
    <xdr:sp macro="" textlink="">
      <xdr:nvSpPr>
        <xdr:cNvPr id="4" name="AutoShape 8">
          <a:hlinkClick xmlns:r="http://schemas.openxmlformats.org/officeDocument/2006/relationships" r:id="rId2"/>
        </xdr:cNvPr>
        <xdr:cNvSpPr>
          <a:spLocks noChangeArrowheads="1"/>
        </xdr:cNvSpPr>
      </xdr:nvSpPr>
      <xdr:spPr bwMode="auto">
        <a:xfrm>
          <a:off x="447675" y="1352550"/>
          <a:ext cx="2183746" cy="145452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 Machine 2 Machine (M2M)</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AU" sz="1800" b="1" i="0" baseline="0">
            <a:solidFill>
              <a:schemeClr val="lt1"/>
            </a:solidFill>
            <a:latin typeface="Arial" pitchFamily="34" charset="0"/>
            <a:ea typeface="+mn-ea"/>
            <a:cs typeface="Arial" pitchFamily="34" charset="0"/>
          </a:endParaRPr>
        </a:p>
      </xdr:txBody>
    </xdr:sp>
    <xdr:clientData/>
  </xdr:twoCellAnchor>
  <xdr:twoCellAnchor>
    <xdr:from>
      <xdr:col>1</xdr:col>
      <xdr:colOff>2543175</xdr:colOff>
      <xdr:row>8</xdr:row>
      <xdr:rowOff>47625</xdr:rowOff>
    </xdr:from>
    <xdr:to>
      <xdr:col>2</xdr:col>
      <xdr:colOff>193021</xdr:colOff>
      <xdr:row>17</xdr:row>
      <xdr:rowOff>44822</xdr:rowOff>
    </xdr:to>
    <xdr:sp macro="" textlink="">
      <xdr:nvSpPr>
        <xdr:cNvPr id="5" name="AutoShape 8">
          <a:hlinkClick xmlns:r="http://schemas.openxmlformats.org/officeDocument/2006/relationships" r:id="rId3"/>
        </xdr:cNvPr>
        <xdr:cNvSpPr>
          <a:spLocks noChangeArrowheads="1"/>
        </xdr:cNvSpPr>
      </xdr:nvSpPr>
      <xdr:spPr bwMode="auto">
        <a:xfrm>
          <a:off x="2857500" y="1362075"/>
          <a:ext cx="2183746" cy="145452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Mobile Business Applications (MBA)</a:t>
          </a:r>
        </a:p>
      </xdr:txBody>
    </xdr:sp>
    <xdr:clientData/>
  </xdr:twoCellAnchor>
  <xdr:twoCellAnchor>
    <xdr:from>
      <xdr:col>2</xdr:col>
      <xdr:colOff>428625</xdr:colOff>
      <xdr:row>8</xdr:row>
      <xdr:rowOff>38100</xdr:rowOff>
    </xdr:from>
    <xdr:to>
      <xdr:col>2</xdr:col>
      <xdr:colOff>2612371</xdr:colOff>
      <xdr:row>17</xdr:row>
      <xdr:rowOff>35297</xdr:rowOff>
    </xdr:to>
    <xdr:sp macro="" textlink="">
      <xdr:nvSpPr>
        <xdr:cNvPr id="6" name="AutoShape 8">
          <a:hlinkClick xmlns:r="http://schemas.openxmlformats.org/officeDocument/2006/relationships" r:id="rId4"/>
        </xdr:cNvPr>
        <xdr:cNvSpPr>
          <a:spLocks noChangeArrowheads="1"/>
        </xdr:cNvSpPr>
      </xdr:nvSpPr>
      <xdr:spPr bwMode="auto">
        <a:xfrm>
          <a:off x="5276850" y="1352550"/>
          <a:ext cx="2183746" cy="145452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AU" sz="1800" b="1" i="0" baseline="0">
              <a:solidFill>
                <a:schemeClr val="lt1"/>
              </a:solidFill>
              <a:latin typeface="Arial" pitchFamily="34" charset="0"/>
              <a:ea typeface="+mn-ea"/>
              <a:cs typeface="Arial" pitchFamily="34" charset="0"/>
            </a:rPr>
            <a:t>Digital Media Solutions</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3" name="Left Arrow 2">
          <a:hlinkClick xmlns:r="http://schemas.openxmlformats.org/officeDocument/2006/relationships" r:id="rId1"/>
        </xdr:cNvPr>
        <xdr:cNvSpPr/>
      </xdr:nvSpPr>
      <xdr:spPr>
        <a:xfrm>
          <a:off x="400050" y="209550"/>
          <a:ext cx="539436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xdr:from>
      <xdr:col>1</xdr:col>
      <xdr:colOff>304800</xdr:colOff>
      <xdr:row>7</xdr:row>
      <xdr:rowOff>47625</xdr:rowOff>
    </xdr:from>
    <xdr:to>
      <xdr:col>1</xdr:col>
      <xdr:colOff>2534767</xdr:colOff>
      <xdr:row>16</xdr:row>
      <xdr:rowOff>15127</xdr:rowOff>
    </xdr:to>
    <xdr:sp macro="" textlink="">
      <xdr:nvSpPr>
        <xdr:cNvPr id="4" name="AutoShape 8">
          <a:hlinkClick xmlns:r="http://schemas.openxmlformats.org/officeDocument/2006/relationships" r:id="rId2"/>
        </xdr:cNvPr>
        <xdr:cNvSpPr>
          <a:spLocks noChangeArrowheads="1"/>
        </xdr:cNvSpPr>
      </xdr:nvSpPr>
      <xdr:spPr bwMode="auto">
        <a:xfrm>
          <a:off x="619125" y="1200150"/>
          <a:ext cx="222996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Navman wireless devices</a:t>
          </a:r>
        </a:p>
      </xdr:txBody>
    </xdr:sp>
    <xdr:clientData/>
  </xdr:twoCellAnchor>
  <xdr:twoCellAnchor>
    <xdr:from>
      <xdr:col>1</xdr:col>
      <xdr:colOff>2695575</xdr:colOff>
      <xdr:row>7</xdr:row>
      <xdr:rowOff>47625</xdr:rowOff>
    </xdr:from>
    <xdr:to>
      <xdr:col>2</xdr:col>
      <xdr:colOff>1077442</xdr:colOff>
      <xdr:row>16</xdr:row>
      <xdr:rowOff>15127</xdr:rowOff>
    </xdr:to>
    <xdr:sp macro="" textlink="">
      <xdr:nvSpPr>
        <xdr:cNvPr id="5" name="AutoShape 8">
          <a:hlinkClick xmlns:r="http://schemas.openxmlformats.org/officeDocument/2006/relationships" r:id="rId3"/>
        </xdr:cNvPr>
        <xdr:cNvSpPr>
          <a:spLocks noChangeArrowheads="1"/>
        </xdr:cNvSpPr>
      </xdr:nvSpPr>
      <xdr:spPr bwMode="auto">
        <a:xfrm>
          <a:off x="3009900" y="1200150"/>
          <a:ext cx="222996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Sendum</a:t>
          </a:r>
        </a:p>
      </xdr:txBody>
    </xdr:sp>
    <xdr:clientData/>
  </xdr:twoCellAnchor>
  <xdr:twoCellAnchor>
    <xdr:from>
      <xdr:col>2</xdr:col>
      <xdr:colOff>1228725</xdr:colOff>
      <xdr:row>7</xdr:row>
      <xdr:rowOff>28575</xdr:rowOff>
    </xdr:from>
    <xdr:to>
      <xdr:col>3</xdr:col>
      <xdr:colOff>496417</xdr:colOff>
      <xdr:row>15</xdr:row>
      <xdr:rowOff>158002</xdr:rowOff>
    </xdr:to>
    <xdr:sp macro="" textlink="">
      <xdr:nvSpPr>
        <xdr:cNvPr id="6" name="AutoShape 8">
          <a:hlinkClick xmlns:r="http://schemas.openxmlformats.org/officeDocument/2006/relationships" r:id="rId4"/>
        </xdr:cNvPr>
        <xdr:cNvSpPr>
          <a:spLocks noChangeArrowheads="1"/>
        </xdr:cNvSpPr>
      </xdr:nvSpPr>
      <xdr:spPr bwMode="auto">
        <a:xfrm>
          <a:off x="5391150" y="1181100"/>
          <a:ext cx="222996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Fleet Complete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400050" y="209550"/>
          <a:ext cx="539436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xdr:from>
      <xdr:col>1</xdr:col>
      <xdr:colOff>466725</xdr:colOff>
      <xdr:row>9</xdr:row>
      <xdr:rowOff>47625</xdr:rowOff>
    </xdr:from>
    <xdr:to>
      <xdr:col>1</xdr:col>
      <xdr:colOff>2696692</xdr:colOff>
      <xdr:row>18</xdr:row>
      <xdr:rowOff>24652</xdr:rowOff>
    </xdr:to>
    <xdr:sp macro="" textlink="">
      <xdr:nvSpPr>
        <xdr:cNvPr id="3" name="AutoShape 8">
          <a:hlinkClick xmlns:r="http://schemas.openxmlformats.org/officeDocument/2006/relationships" r:id="rId2"/>
        </xdr:cNvPr>
        <xdr:cNvSpPr>
          <a:spLocks noChangeArrowheads="1"/>
        </xdr:cNvSpPr>
      </xdr:nvSpPr>
      <xdr:spPr bwMode="auto">
        <a:xfrm>
          <a:off x="781050" y="1514475"/>
          <a:ext cx="222996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Docusign Enterprise</a:t>
          </a:r>
        </a:p>
      </xdr:txBody>
    </xdr:sp>
    <xdr:clientData/>
  </xdr:twoCellAnchor>
  <xdr:twoCellAnchor>
    <xdr:from>
      <xdr:col>1</xdr:col>
      <xdr:colOff>3476625</xdr:colOff>
      <xdr:row>9</xdr:row>
      <xdr:rowOff>57150</xdr:rowOff>
    </xdr:from>
    <xdr:to>
      <xdr:col>2</xdr:col>
      <xdr:colOff>1858492</xdr:colOff>
      <xdr:row>18</xdr:row>
      <xdr:rowOff>34177</xdr:rowOff>
    </xdr:to>
    <xdr:sp macro="" textlink="">
      <xdr:nvSpPr>
        <xdr:cNvPr id="4" name="AutoShape 8">
          <a:hlinkClick xmlns:r="http://schemas.openxmlformats.org/officeDocument/2006/relationships" r:id="rId3"/>
        </xdr:cNvPr>
        <xdr:cNvSpPr>
          <a:spLocks noChangeArrowheads="1"/>
        </xdr:cNvSpPr>
      </xdr:nvSpPr>
      <xdr:spPr bwMode="auto">
        <a:xfrm>
          <a:off x="3790950" y="1524000"/>
          <a:ext cx="2229967" cy="1434352"/>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MDM</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4" name="Left Arrow 3">
          <a:hlinkClick xmlns:r="http://schemas.openxmlformats.org/officeDocument/2006/relationships" r:id="rId1"/>
        </xdr:cNvPr>
        <xdr:cNvSpPr/>
      </xdr:nvSpPr>
      <xdr:spPr>
        <a:xfrm>
          <a:off x="400050" y="209550"/>
          <a:ext cx="608016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95247</xdr:colOff>
      <xdr:row>7</xdr:row>
      <xdr:rowOff>67235</xdr:rowOff>
    </xdr:from>
    <xdr:to>
      <xdr:col>5</xdr:col>
      <xdr:colOff>561972</xdr:colOff>
      <xdr:row>17</xdr:row>
      <xdr:rowOff>100855</xdr:rowOff>
    </xdr:to>
    <xdr:sp macro="" textlink="">
      <xdr:nvSpPr>
        <xdr:cNvPr id="14" name="Text Box 28"/>
        <xdr:cNvSpPr txBox="1">
          <a:spLocks noChangeArrowheads="1"/>
        </xdr:cNvSpPr>
      </xdr:nvSpPr>
      <xdr:spPr bwMode="auto">
        <a:xfrm rot="5400000">
          <a:off x="1040182" y="-563935"/>
          <a:ext cx="1602443" cy="3492313"/>
        </a:xfrm>
        <a:prstGeom prst="rect">
          <a:avLst/>
        </a:prstGeom>
        <a:solidFill>
          <a:schemeClr val="tx2"/>
        </a:solidFill>
        <a:ln w="57150" algn="ctr">
          <a:noFill/>
          <a:miter lim="800000"/>
          <a:headEnd/>
          <a:tailEnd/>
        </a:ln>
        <a:effectLst/>
      </xdr:spPr>
      <xdr:txBody>
        <a:bodyPr vertOverflow="clip" vert="horz" wrap="square" lIns="36576" tIns="32004" rIns="36576" bIns="32004" anchor="ctr" upright="1"/>
        <a:lstStyle/>
        <a:p>
          <a:pPr marL="0" lvl="0" indent="0" algn="ctr" rtl="0">
            <a:defRPr sz="1000"/>
          </a:pPr>
          <a:r>
            <a:rPr lang="en-AU" sz="2800" b="1" i="0" u="none" strike="noStrike" baseline="0">
              <a:solidFill>
                <a:schemeClr val="bg1"/>
              </a:solidFill>
              <a:latin typeface="Arial" pitchFamily="34" charset="0"/>
              <a:ea typeface="+mn-ea"/>
              <a:cs typeface="Arial" pitchFamily="34" charset="0"/>
            </a:rPr>
            <a:t>TBS</a:t>
          </a:r>
          <a:r>
            <a:rPr lang="en-AU" sz="2800" b="1" i="0" u="none" strike="noStrike" baseline="0">
              <a:solidFill>
                <a:schemeClr val="tx2"/>
              </a:solidFill>
              <a:latin typeface="Arial" pitchFamily="34" charset="0"/>
              <a:ea typeface="+mn-ea"/>
              <a:cs typeface="Arial" pitchFamily="34" charset="0"/>
            </a:rPr>
            <a:t> </a:t>
          </a:r>
          <a:r>
            <a:rPr lang="en-AU" sz="2800" b="1" i="0" u="none" strike="noStrike" baseline="0">
              <a:solidFill>
                <a:schemeClr val="bg1"/>
              </a:solidFill>
              <a:latin typeface="Arial" pitchFamily="34" charset="0"/>
              <a:ea typeface="+mn-ea"/>
              <a:cs typeface="Arial" pitchFamily="34" charset="0"/>
            </a:rPr>
            <a:t>Equipment</a:t>
          </a:r>
        </a:p>
      </xdr:txBody>
    </xdr:sp>
    <xdr:clientData/>
  </xdr:twoCellAnchor>
  <xdr:twoCellAnchor>
    <xdr:from>
      <xdr:col>14</xdr:col>
      <xdr:colOff>382964</xdr:colOff>
      <xdr:row>10</xdr:row>
      <xdr:rowOff>35719</xdr:rowOff>
    </xdr:from>
    <xdr:to>
      <xdr:col>19</xdr:col>
      <xdr:colOff>464348</xdr:colOff>
      <xdr:row>15</xdr:row>
      <xdr:rowOff>47624</xdr:rowOff>
    </xdr:to>
    <xdr:sp macro="" textlink="">
      <xdr:nvSpPr>
        <xdr:cNvPr id="18" name="AutoShape 8">
          <a:hlinkClick xmlns:r="http://schemas.openxmlformats.org/officeDocument/2006/relationships" r:id="rId1"/>
        </xdr:cNvPr>
        <xdr:cNvSpPr>
          <a:spLocks noChangeArrowheads="1"/>
        </xdr:cNvSpPr>
      </xdr:nvSpPr>
      <xdr:spPr bwMode="auto">
        <a:xfrm>
          <a:off x="8884027" y="1702594"/>
          <a:ext cx="3117477" cy="845343"/>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ctr" upright="1"/>
        <a:lstStyle/>
        <a:p>
          <a:pPr algn="ctr" rtl="0">
            <a:defRPr sz="1000"/>
          </a:pPr>
          <a:r>
            <a:rPr lang="en-AU" sz="1800" b="1" i="0" u="none" strike="noStrike" baseline="0">
              <a:solidFill>
                <a:schemeClr val="bg1"/>
              </a:solidFill>
              <a:latin typeface="Arial" pitchFamily="34" charset="0"/>
              <a:cs typeface="Arial" pitchFamily="34" charset="0"/>
            </a:rPr>
            <a:t>Services, Add ons &amp; Early Termination Charges</a:t>
          </a:r>
        </a:p>
      </xdr:txBody>
    </xdr:sp>
    <xdr:clientData/>
  </xdr:twoCellAnchor>
  <xdr:twoCellAnchor>
    <xdr:from>
      <xdr:col>2</xdr:col>
      <xdr:colOff>78442</xdr:colOff>
      <xdr:row>1</xdr:row>
      <xdr:rowOff>78440</xdr:rowOff>
    </xdr:from>
    <xdr:to>
      <xdr:col>7</xdr:col>
      <xdr:colOff>11205</xdr:colOff>
      <xdr:row>5</xdr:row>
      <xdr:rowOff>145675</xdr:rowOff>
    </xdr:to>
    <xdr:sp macro="" textlink="">
      <xdr:nvSpPr>
        <xdr:cNvPr id="15" name="Left Arrow 14">
          <a:hlinkClick xmlns:r="http://schemas.openxmlformats.org/officeDocument/2006/relationships" r:id="rId2"/>
        </xdr:cNvPr>
        <xdr:cNvSpPr/>
      </xdr:nvSpPr>
      <xdr:spPr>
        <a:xfrm>
          <a:off x="1288677" y="235322"/>
          <a:ext cx="2958352" cy="694765"/>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xdr:from>
      <xdr:col>0</xdr:col>
      <xdr:colOff>78442</xdr:colOff>
      <xdr:row>22</xdr:row>
      <xdr:rowOff>11205</xdr:rowOff>
    </xdr:from>
    <xdr:to>
      <xdr:col>5</xdr:col>
      <xdr:colOff>545167</xdr:colOff>
      <xdr:row>32</xdr:row>
      <xdr:rowOff>44825</xdr:rowOff>
    </xdr:to>
    <xdr:sp macro="" textlink="">
      <xdr:nvSpPr>
        <xdr:cNvPr id="16" name="Text Box 28"/>
        <xdr:cNvSpPr txBox="1">
          <a:spLocks noChangeArrowheads="1"/>
        </xdr:cNvSpPr>
      </xdr:nvSpPr>
      <xdr:spPr bwMode="auto">
        <a:xfrm rot="5400000">
          <a:off x="1023377" y="2203917"/>
          <a:ext cx="1602444" cy="3492313"/>
        </a:xfrm>
        <a:prstGeom prst="rect">
          <a:avLst/>
        </a:prstGeom>
        <a:solidFill>
          <a:schemeClr val="tx2"/>
        </a:solidFill>
        <a:ln w="57150" algn="ctr">
          <a:noFill/>
          <a:miter lim="800000"/>
          <a:headEnd/>
          <a:tailEnd/>
        </a:ln>
        <a:effectLst/>
      </xdr:spPr>
      <xdr:txBody>
        <a:bodyPr vertOverflow="clip" vert="horz" wrap="square" lIns="36576" tIns="32004" rIns="36576" bIns="32004" anchor="ctr" upright="1"/>
        <a:lstStyle/>
        <a:p>
          <a:pPr marL="0" lvl="0" indent="0" algn="ctr" rtl="0">
            <a:defRPr sz="1000"/>
          </a:pPr>
          <a:r>
            <a:rPr lang="en-AU" sz="2800" b="1" i="0" u="none" strike="noStrike" baseline="0">
              <a:solidFill>
                <a:schemeClr val="bg1"/>
              </a:solidFill>
              <a:latin typeface="Arial" pitchFamily="34" charset="0"/>
              <a:ea typeface="+mn-ea"/>
              <a:cs typeface="Arial" pitchFamily="34" charset="0"/>
            </a:rPr>
            <a:t>Fixed Line Equipment</a:t>
          </a:r>
        </a:p>
      </xdr:txBody>
    </xdr:sp>
    <xdr:clientData/>
  </xdr:twoCellAnchor>
  <xdr:twoCellAnchor>
    <xdr:from>
      <xdr:col>6</xdr:col>
      <xdr:colOff>95250</xdr:colOff>
      <xdr:row>22</xdr:row>
      <xdr:rowOff>50424</xdr:rowOff>
    </xdr:from>
    <xdr:to>
      <xdr:col>9</xdr:col>
      <xdr:colOff>433668</xdr:colOff>
      <xdr:row>24</xdr:row>
      <xdr:rowOff>136149</xdr:rowOff>
    </xdr:to>
    <xdr:sp macro="" textlink="">
      <xdr:nvSpPr>
        <xdr:cNvPr id="20" name="AutoShape 8">
          <a:hlinkClick xmlns:r="http://schemas.openxmlformats.org/officeDocument/2006/relationships" r:id="rId3"/>
        </xdr:cNvPr>
        <xdr:cNvSpPr>
          <a:spLocks noChangeArrowheads="1"/>
        </xdr:cNvSpPr>
      </xdr:nvSpPr>
      <xdr:spPr bwMode="auto">
        <a:xfrm>
          <a:off x="3725956" y="3188071"/>
          <a:ext cx="2153771"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Vtech</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6</xdr:col>
      <xdr:colOff>95250</xdr:colOff>
      <xdr:row>25</xdr:row>
      <xdr:rowOff>143434</xdr:rowOff>
    </xdr:from>
    <xdr:to>
      <xdr:col>9</xdr:col>
      <xdr:colOff>433668</xdr:colOff>
      <xdr:row>28</xdr:row>
      <xdr:rowOff>72277</xdr:rowOff>
    </xdr:to>
    <xdr:sp macro="" textlink="">
      <xdr:nvSpPr>
        <xdr:cNvPr id="21" name="AutoShape 8">
          <a:hlinkClick xmlns:r="http://schemas.openxmlformats.org/officeDocument/2006/relationships" r:id="rId4"/>
        </xdr:cNvPr>
        <xdr:cNvSpPr>
          <a:spLocks noChangeArrowheads="1"/>
        </xdr:cNvSpPr>
      </xdr:nvSpPr>
      <xdr:spPr bwMode="auto">
        <a:xfrm>
          <a:off x="3725956" y="3751728"/>
          <a:ext cx="2153771"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Oricom</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6</xdr:col>
      <xdr:colOff>95250</xdr:colOff>
      <xdr:row>29</xdr:row>
      <xdr:rowOff>94127</xdr:rowOff>
    </xdr:from>
    <xdr:to>
      <xdr:col>9</xdr:col>
      <xdr:colOff>433668</xdr:colOff>
      <xdr:row>32</xdr:row>
      <xdr:rowOff>22970</xdr:rowOff>
    </xdr:to>
    <xdr:sp macro="" textlink="">
      <xdr:nvSpPr>
        <xdr:cNvPr id="22" name="AutoShape 8">
          <a:hlinkClick xmlns:r="http://schemas.openxmlformats.org/officeDocument/2006/relationships" r:id="rId5"/>
        </xdr:cNvPr>
        <xdr:cNvSpPr>
          <a:spLocks noChangeArrowheads="1"/>
        </xdr:cNvSpPr>
      </xdr:nvSpPr>
      <xdr:spPr bwMode="auto">
        <a:xfrm>
          <a:off x="3725956" y="4329951"/>
          <a:ext cx="2153771"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Thomson</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10</xdr:col>
      <xdr:colOff>11417</xdr:colOff>
      <xdr:row>22</xdr:row>
      <xdr:rowOff>50424</xdr:rowOff>
    </xdr:from>
    <xdr:to>
      <xdr:col>13</xdr:col>
      <xdr:colOff>349835</xdr:colOff>
      <xdr:row>24</xdr:row>
      <xdr:rowOff>136149</xdr:rowOff>
    </xdr:to>
    <xdr:sp macro="" textlink="">
      <xdr:nvSpPr>
        <xdr:cNvPr id="23" name="AutoShape 8">
          <a:hlinkClick xmlns:r="http://schemas.openxmlformats.org/officeDocument/2006/relationships" r:id="rId6"/>
        </xdr:cNvPr>
        <xdr:cNvSpPr>
          <a:spLocks noChangeArrowheads="1"/>
        </xdr:cNvSpPr>
      </xdr:nvSpPr>
      <xdr:spPr bwMode="auto">
        <a:xfrm>
          <a:off x="6062593" y="3188071"/>
          <a:ext cx="2153771"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Uniden</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10</xdr:col>
      <xdr:colOff>11417</xdr:colOff>
      <xdr:row>25</xdr:row>
      <xdr:rowOff>143434</xdr:rowOff>
    </xdr:from>
    <xdr:to>
      <xdr:col>13</xdr:col>
      <xdr:colOff>349835</xdr:colOff>
      <xdr:row>28</xdr:row>
      <xdr:rowOff>72277</xdr:rowOff>
    </xdr:to>
    <xdr:sp macro="" textlink="">
      <xdr:nvSpPr>
        <xdr:cNvPr id="24" name="AutoShape 8">
          <a:hlinkClick xmlns:r="http://schemas.openxmlformats.org/officeDocument/2006/relationships" r:id="rId7"/>
        </xdr:cNvPr>
        <xdr:cNvSpPr>
          <a:spLocks noChangeArrowheads="1"/>
        </xdr:cNvSpPr>
      </xdr:nvSpPr>
      <xdr:spPr bwMode="auto">
        <a:xfrm>
          <a:off x="6062593" y="3751728"/>
          <a:ext cx="2153771"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Belkin</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10</xdr:col>
      <xdr:colOff>11417</xdr:colOff>
      <xdr:row>29</xdr:row>
      <xdr:rowOff>94127</xdr:rowOff>
    </xdr:from>
    <xdr:to>
      <xdr:col>13</xdr:col>
      <xdr:colOff>349835</xdr:colOff>
      <xdr:row>32</xdr:row>
      <xdr:rowOff>22970</xdr:rowOff>
    </xdr:to>
    <xdr:sp macro="" textlink="">
      <xdr:nvSpPr>
        <xdr:cNvPr id="25" name="AutoShape 8">
          <a:hlinkClick xmlns:r="http://schemas.openxmlformats.org/officeDocument/2006/relationships" r:id="rId8"/>
        </xdr:cNvPr>
        <xdr:cNvSpPr>
          <a:spLocks noChangeArrowheads="1"/>
        </xdr:cNvSpPr>
      </xdr:nvSpPr>
      <xdr:spPr bwMode="auto">
        <a:xfrm>
          <a:off x="6062593" y="4329951"/>
          <a:ext cx="2153771"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Jackson</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13</xdr:col>
      <xdr:colOff>496702</xdr:colOff>
      <xdr:row>22</xdr:row>
      <xdr:rowOff>50423</xdr:rowOff>
    </xdr:from>
    <xdr:to>
      <xdr:col>17</xdr:col>
      <xdr:colOff>190500</xdr:colOff>
      <xdr:row>28</xdr:row>
      <xdr:rowOff>100850</xdr:rowOff>
    </xdr:to>
    <xdr:sp macro="" textlink="">
      <xdr:nvSpPr>
        <xdr:cNvPr id="26" name="AutoShape 8">
          <a:hlinkClick xmlns:r="http://schemas.openxmlformats.org/officeDocument/2006/relationships" r:id="rId9"/>
        </xdr:cNvPr>
        <xdr:cNvSpPr>
          <a:spLocks noChangeArrowheads="1"/>
        </xdr:cNvSpPr>
      </xdr:nvSpPr>
      <xdr:spPr bwMode="auto">
        <a:xfrm>
          <a:off x="8363231" y="3188070"/>
          <a:ext cx="2114269" cy="991721"/>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TBB, Fax Machine &amp; Other</a:t>
          </a:r>
        </a:p>
      </xdr:txBody>
    </xdr:sp>
    <xdr:clientData/>
  </xdr:twoCellAnchor>
  <xdr:twoCellAnchor>
    <xdr:from>
      <xdr:col>6</xdr:col>
      <xdr:colOff>428556</xdr:colOff>
      <xdr:row>10</xdr:row>
      <xdr:rowOff>34318</xdr:rowOff>
    </xdr:from>
    <xdr:to>
      <xdr:col>10</xdr:col>
      <xdr:colOff>166339</xdr:colOff>
      <xdr:row>15</xdr:row>
      <xdr:rowOff>11905</xdr:rowOff>
    </xdr:to>
    <xdr:sp macro="" textlink="">
      <xdr:nvSpPr>
        <xdr:cNvPr id="27" name="AutoShape 8">
          <a:hlinkClick xmlns:r="http://schemas.openxmlformats.org/officeDocument/2006/relationships" r:id="rId10"/>
        </xdr:cNvPr>
        <xdr:cNvSpPr>
          <a:spLocks noChangeArrowheads="1"/>
        </xdr:cNvSpPr>
      </xdr:nvSpPr>
      <xdr:spPr bwMode="auto">
        <a:xfrm>
          <a:off x="4071869" y="1701193"/>
          <a:ext cx="2166658" cy="811025"/>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TBS General Rules</a:t>
          </a:r>
        </a:p>
      </xdr:txBody>
    </xdr:sp>
    <xdr:clientData/>
  </xdr:twoCellAnchor>
  <xdr:twoCellAnchor>
    <xdr:from>
      <xdr:col>13</xdr:col>
      <xdr:colOff>410346</xdr:colOff>
      <xdr:row>29</xdr:row>
      <xdr:rowOff>100851</xdr:rowOff>
    </xdr:from>
    <xdr:to>
      <xdr:col>17</xdr:col>
      <xdr:colOff>143646</xdr:colOff>
      <xdr:row>32</xdr:row>
      <xdr:rowOff>29694</xdr:rowOff>
    </xdr:to>
    <xdr:sp macro="" textlink="">
      <xdr:nvSpPr>
        <xdr:cNvPr id="31" name="AutoShape 8">
          <a:hlinkClick xmlns:r="http://schemas.openxmlformats.org/officeDocument/2006/relationships" r:id="rId11"/>
        </xdr:cNvPr>
        <xdr:cNvSpPr>
          <a:spLocks noChangeArrowheads="1"/>
        </xdr:cNvSpPr>
      </xdr:nvSpPr>
      <xdr:spPr bwMode="auto">
        <a:xfrm>
          <a:off x="8276875" y="4336675"/>
          <a:ext cx="2153771"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Sagemcom</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0</xdr:col>
      <xdr:colOff>78436</xdr:colOff>
      <xdr:row>35</xdr:row>
      <xdr:rowOff>33604</xdr:rowOff>
    </xdr:from>
    <xdr:to>
      <xdr:col>5</xdr:col>
      <xdr:colOff>545161</xdr:colOff>
      <xdr:row>45</xdr:row>
      <xdr:rowOff>67225</xdr:rowOff>
    </xdr:to>
    <xdr:sp macro="" textlink="">
      <xdr:nvSpPr>
        <xdr:cNvPr id="29" name="Text Box 28"/>
        <xdr:cNvSpPr txBox="1">
          <a:spLocks noChangeArrowheads="1"/>
        </xdr:cNvSpPr>
      </xdr:nvSpPr>
      <xdr:spPr bwMode="auto">
        <a:xfrm rot="5400000">
          <a:off x="1023371" y="4265787"/>
          <a:ext cx="1602444" cy="3492313"/>
        </a:xfrm>
        <a:prstGeom prst="rect">
          <a:avLst/>
        </a:prstGeom>
        <a:solidFill>
          <a:schemeClr val="tx2"/>
        </a:solidFill>
        <a:ln w="57150" algn="ctr">
          <a:noFill/>
          <a:miter lim="800000"/>
          <a:headEnd/>
          <a:tailEnd/>
        </a:ln>
        <a:effectLst/>
      </xdr:spPr>
      <xdr:txBody>
        <a:bodyPr vertOverflow="clip" vert="horz" wrap="square" lIns="36576" tIns="32004" rIns="36576" bIns="32004" anchor="ctr" upright="1"/>
        <a:lstStyle/>
        <a:p>
          <a:pPr marL="0" lvl="0" indent="0" algn="ctr" rtl="0">
            <a:defRPr sz="1000"/>
          </a:pPr>
          <a:r>
            <a:rPr lang="en-AU" sz="2800" b="1" i="0" u="none" strike="noStrike" baseline="0">
              <a:solidFill>
                <a:schemeClr val="bg1"/>
              </a:solidFill>
              <a:latin typeface="Arial" pitchFamily="34" charset="0"/>
              <a:ea typeface="+mn-ea"/>
              <a:cs typeface="Arial" pitchFamily="34" charset="0"/>
            </a:rPr>
            <a:t>Other Fixed Line Products</a:t>
          </a:r>
        </a:p>
      </xdr:txBody>
    </xdr:sp>
    <xdr:clientData/>
  </xdr:twoCellAnchor>
  <xdr:twoCellAnchor>
    <xdr:from>
      <xdr:col>6</xdr:col>
      <xdr:colOff>100852</xdr:colOff>
      <xdr:row>38</xdr:row>
      <xdr:rowOff>156869</xdr:rowOff>
    </xdr:from>
    <xdr:to>
      <xdr:col>9</xdr:col>
      <xdr:colOff>439270</xdr:colOff>
      <xdr:row>41</xdr:row>
      <xdr:rowOff>85712</xdr:rowOff>
    </xdr:to>
    <xdr:sp macro="" textlink="">
      <xdr:nvSpPr>
        <xdr:cNvPr id="32" name="AutoShape 8">
          <a:hlinkClick xmlns:r="http://schemas.openxmlformats.org/officeDocument/2006/relationships" r:id="rId12"/>
        </xdr:cNvPr>
        <xdr:cNvSpPr>
          <a:spLocks noChangeArrowheads="1"/>
        </xdr:cNvSpPr>
      </xdr:nvSpPr>
      <xdr:spPr bwMode="auto">
        <a:xfrm>
          <a:off x="3731558" y="5804634"/>
          <a:ext cx="2153771" cy="399490"/>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baseline="0">
              <a:solidFill>
                <a:schemeClr val="lt1"/>
              </a:solidFill>
              <a:latin typeface="Arial" pitchFamily="34" charset="0"/>
              <a:ea typeface="+mn-ea"/>
              <a:cs typeface="Arial" pitchFamily="34" charset="0"/>
            </a:rPr>
            <a:t>Phonewords</a:t>
          </a:r>
          <a:endParaRPr lang="en-AU" sz="1800" b="1" i="0" u="none" strike="noStrike" baseline="0">
            <a:solidFill>
              <a:schemeClr val="bg1"/>
            </a:solidFill>
            <a:latin typeface="Arial" pitchFamily="34" charset="0"/>
            <a:cs typeface="Arial" pitchFamily="34" charset="0"/>
          </a:endParaRPr>
        </a:p>
      </xdr:txBody>
    </xdr:sp>
    <xdr:clientData/>
  </xdr:twoCellAnchor>
  <xdr:twoCellAnchor>
    <xdr:from>
      <xdr:col>10</xdr:col>
      <xdr:colOff>404811</xdr:colOff>
      <xdr:row>10</xdr:row>
      <xdr:rowOff>35718</xdr:rowOff>
    </xdr:from>
    <xdr:to>
      <xdr:col>14</xdr:col>
      <xdr:colOff>142594</xdr:colOff>
      <xdr:row>15</xdr:row>
      <xdr:rowOff>35718</xdr:rowOff>
    </xdr:to>
    <xdr:sp macro="" textlink="">
      <xdr:nvSpPr>
        <xdr:cNvPr id="35" name="AutoShape 8">
          <a:hlinkClick xmlns:r="http://schemas.openxmlformats.org/officeDocument/2006/relationships" r:id="rId13"/>
        </xdr:cNvPr>
        <xdr:cNvSpPr>
          <a:spLocks noChangeArrowheads="1"/>
        </xdr:cNvSpPr>
      </xdr:nvSpPr>
      <xdr:spPr bwMode="auto">
        <a:xfrm>
          <a:off x="6476999" y="1702593"/>
          <a:ext cx="2166658" cy="833438"/>
        </a:xfrm>
        <a:prstGeom prst="roundRect">
          <a:avLst>
            <a:gd name="adj" fmla="val 16667"/>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36576" tIns="36576" rIns="36576" bIns="0" anchor="t" upright="1"/>
        <a:lstStyle/>
        <a:p>
          <a:pPr algn="ctr" rtl="0">
            <a:defRPr sz="1000"/>
          </a:pPr>
          <a:r>
            <a:rPr lang="en-AU" sz="1800" b="1" i="0" u="none" strike="noStrike" baseline="0">
              <a:solidFill>
                <a:schemeClr val="bg1"/>
              </a:solidFill>
              <a:latin typeface="Arial" pitchFamily="34" charset="0"/>
              <a:cs typeface="Arial" pitchFamily="34" charset="0"/>
            </a:rPr>
            <a:t>TBS Shift up campaign rules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400050" y="209550"/>
          <a:ext cx="608016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400050" y="209550"/>
          <a:ext cx="608016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78451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2</xdr:col>
      <xdr:colOff>0</xdr:colOff>
      <xdr:row>124</xdr:row>
      <xdr:rowOff>123825</xdr:rowOff>
    </xdr:from>
    <xdr:to>
      <xdr:col>4</xdr:col>
      <xdr:colOff>2028825</xdr:colOff>
      <xdr:row>143</xdr:row>
      <xdr:rowOff>104775</xdr:rowOff>
    </xdr:to>
    <xdr:pic>
      <xdr:nvPicPr>
        <xdr:cNvPr id="5" name="Picture 1"/>
        <xdr:cNvPicPr>
          <a:picLocks noChangeAspect="1" noChangeArrowheads="1"/>
        </xdr:cNvPicPr>
      </xdr:nvPicPr>
      <xdr:blipFill>
        <a:blip xmlns:r="http://schemas.openxmlformats.org/officeDocument/2006/relationships" r:embed="rId2" cstate="print"/>
        <a:srcRect l="5034" t="35334" r="71588" b="34095"/>
        <a:stretch>
          <a:fillRect/>
        </a:stretch>
      </xdr:blipFill>
      <xdr:spPr bwMode="auto">
        <a:xfrm>
          <a:off x="1847850" y="6391275"/>
          <a:ext cx="6372225" cy="3057525"/>
        </a:xfrm>
        <a:prstGeom prst="rect">
          <a:avLst/>
        </a:prstGeom>
        <a:noFill/>
        <a:ln w="1">
          <a:noFill/>
          <a:miter lim="800000"/>
          <a:headEnd/>
          <a:tailEnd type="none" w="med" len="med"/>
        </a:ln>
        <a:effectLst/>
      </xdr:spPr>
    </xdr:pic>
    <xdr:clientData/>
  </xdr:twoCellAnchor>
</xdr:wsDr>
</file>

<file path=xl/drawings/drawing53.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784513"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1</xdr:row>
      <xdr:rowOff>47625</xdr:rowOff>
    </xdr:from>
    <xdr:to>
      <xdr:col>2</xdr:col>
      <xdr:colOff>1631988</xdr:colOff>
      <xdr:row>5</xdr:row>
      <xdr:rowOff>3175</xdr:rowOff>
    </xdr:to>
    <xdr:sp macro="" textlink="">
      <xdr:nvSpPr>
        <xdr:cNvPr id="2" name="Left Arrow 1">
          <a:hlinkClick xmlns:r="http://schemas.openxmlformats.org/officeDocument/2006/relationships" r:id="rId1"/>
        </xdr:cNvPr>
        <xdr:cNvSpPr/>
      </xdr:nvSpPr>
      <xdr:spPr>
        <a:xfrm>
          <a:off x="695325" y="209550"/>
          <a:ext cx="2508288" cy="60325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1800" b="1"/>
            <a:t>Back to MENU</a:t>
          </a:r>
        </a:p>
      </xdr:txBody>
    </xdr:sp>
    <xdr:clientData/>
  </xdr:twoCellAnchor>
  <xdr:twoCellAnchor editAs="oneCell">
    <xdr:from>
      <xdr:col>3</xdr:col>
      <xdr:colOff>0</xdr:colOff>
      <xdr:row>2</xdr:row>
      <xdr:rowOff>0</xdr:rowOff>
    </xdr:from>
    <xdr:to>
      <xdr:col>4</xdr:col>
      <xdr:colOff>57150</xdr:colOff>
      <xdr:row>4</xdr:row>
      <xdr:rowOff>124536</xdr:rowOff>
    </xdr:to>
    <xdr:pic>
      <xdr:nvPicPr>
        <xdr:cNvPr id="5" name="Picture 4" descr="vtech.JPG"/>
        <xdr:cNvPicPr>
          <a:picLocks noChangeAspect="1"/>
        </xdr:cNvPicPr>
      </xdr:nvPicPr>
      <xdr:blipFill>
        <a:blip xmlns:r="http://schemas.openxmlformats.org/officeDocument/2006/relationships" r:embed="rId2" cstate="print"/>
        <a:stretch>
          <a:fillRect/>
        </a:stretch>
      </xdr:blipFill>
      <xdr:spPr>
        <a:xfrm>
          <a:off x="4533900" y="323850"/>
          <a:ext cx="1581150" cy="4483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705226/Local%20Settings/Temporary%20Internet%20Files/OLKD2C/Phone%20System%20Selector%20Tool%20-%20TTedi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
          <cell r="C1" t="str">
            <v>Yes</v>
          </cell>
        </row>
        <row r="2">
          <cell r="A2" t="str">
            <v>Less than 10</v>
          </cell>
          <cell r="B2" t="str">
            <v>No</v>
          </cell>
          <cell r="C2" t="str">
            <v>No</v>
          </cell>
        </row>
        <row r="3">
          <cell r="A3" t="str">
            <v>10 to 40</v>
          </cell>
          <cell r="B3" t="str">
            <v>IP Enabled</v>
          </cell>
        </row>
        <row r="4">
          <cell r="A4" t="str">
            <v>40 or more</v>
          </cell>
          <cell r="B4" t="str">
            <v>Pure IP</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ocuments%20and%20Settings/c734802/Desktop/2010%2002%2019%20ACCREDITATION%20STATUS%20V2.3.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734802" refreshedDate="40218.534479629627" createdVersion="1" refreshedVersion="2" recordCount="1628">
  <cacheSource type="worksheet">
    <worksheetSource ref="A3:AW1631" sheet="AccreditationStatus_allContacts" r:id="rId2"/>
  </cacheSource>
  <cacheFields count="49">
    <cacheField name="Partner Type _x000a_TLS_x000a_TSN_x000a_DLR" numFmtId="0">
      <sharedItems containsBlank="1" count="6">
        <s v="DLR"/>
        <s v="TBC"/>
        <s v="TLS"/>
        <s v="TSN"/>
        <m/>
        <s v="DLE" u="1"/>
      </sharedItems>
    </cacheField>
    <cacheField name="SD code" numFmtId="0">
      <sharedItems containsBlank="1" containsMixedTypes="1" containsNumber="1" containsInteger="1" minValue="0" maxValue="7998"/>
    </cacheField>
    <cacheField name="Application Number" numFmtId="0">
      <sharedItems containsBlank="1"/>
    </cacheField>
    <cacheField name="Accreditation Code" numFmtId="0">
      <sharedItems containsBlank="1"/>
    </cacheField>
    <cacheField name="Type1" numFmtId="0">
      <sharedItems containsBlank="1" count="8">
        <m/>
        <s v="TS"/>
        <s v="VD"/>
        <s v="MV"/>
        <s v="MM"/>
        <s v="VV"/>
        <s v="MD"/>
        <s v="DD"/>
      </sharedItems>
    </cacheField>
    <cacheField name="HD / BP / Fixed code" numFmtId="0">
      <sharedItems containsBlank="1" count="1208">
        <s v="COM00"/>
        <s v="LSN00"/>
        <s v="MBQ00"/>
        <s v="CVA01"/>
        <s v="LBJ00"/>
        <s v="LAP00"/>
        <s v="CNB97"/>
        <s v="LNG00"/>
        <s v="LVS08"/>
        <s v="LVU21"/>
        <s v="LPC00"/>
        <s v="LZA00"/>
        <s v="LAQ00"/>
        <s v="LAQ02"/>
        <s v="CNT03"/>
        <s v="LVS23"/>
        <s v="CNO63"/>
        <s v="IPF00"/>
        <s v="CNB62"/>
        <s v="LZF61"/>
        <s v="LVP50"/>
        <s v="ACA00"/>
        <s v="BGQ42"/>
        <s v="-"/>
        <s v="LKC00"/>
        <s v="ADP00"/>
        <s v="LAT00"/>
        <m/>
        <s v="CNC78"/>
        <s v="CQA25"/>
        <s v="FAC00"/>
        <s v="LVP37"/>
        <s v="LAU00"/>
        <s v="LNS00"/>
        <s v="LAZ00"/>
        <s v="MEB00"/>
        <s v="LVO73"/>
        <s v="CVO82"/>
        <s v="CTO27"/>
        <s v="LAV00"/>
        <s v="CVO13"/>
        <s v="LWQ00"/>
        <s v="ALL00"/>
        <s v="CNO06"/>
        <s v="LVA00"/>
        <s v="MAO00"/>
        <s v="LEV00"/>
        <s v="PNC00"/>
        <s v="LVN67"/>
        <s v="AST00"/>
        <s v="LVN07"/>
        <s v="LBE00"/>
        <s v="MBC00"/>
        <s v="LBG00"/>
        <s v="LVQ92"/>
        <s v="AUS00"/>
        <s v="LVQ60"/>
        <s v="LVO20"/>
        <s v="CNO12"/>
        <s v="LKP00"/>
        <s v="LZG27"/>
        <s v="LWW00"/>
        <s v="MCW00"/>
        <s v="SOE55"/>
        <s v="LVP15"/>
        <s v="LVQ58"/>
        <s v="DCC00"/>
        <s v="CVB37"/>
        <s v="LWZ00"/>
        <s v="AIM00"/>
        <s v="LVR08"/>
        <s v="LJZ00"/>
        <s v="CVO52"/>
        <s v="LWA00"/>
        <s v="CNE06"/>
        <s v="LVS27"/>
        <s v="CWO50"/>
        <s v="BEH00"/>
        <s v="LBN00"/>
        <s v="LVV03"/>
        <s v="LXX00"/>
        <s v="LIF00"/>
        <s v="LIE00"/>
        <s v="BBL00"/>
        <s v="MBR00"/>
        <s v="LJT00"/>
        <s v="BHH00"/>
        <s v="LVP54"/>
        <s v="LXH00"/>
        <s v="POE00"/>
        <s v="LFO00"/>
        <s v="CVA07"/>
        <s v="LOX00"/>
        <s v="LSR00"/>
        <s v="CVA06"/>
        <s v="LMQ00"/>
        <s v="LVS00"/>
        <s v="LVV36"/>
        <s v="LVQ10"/>
        <s v="ONF00"/>
        <s v="LVS33"/>
        <s v="ABC00"/>
        <s v="POF00"/>
        <s v="LVN83"/>
        <s v="CAS00"/>
        <s v="CRL00"/>
        <s v="LNU00"/>
        <s v="LBU00"/>
        <s v="LBU02"/>
        <s v="LBU01"/>
        <s v="CEE00"/>
        <s v="MBU00"/>
        <s v="MBU03"/>
        <s v="MBV00"/>
        <s v="CNC26"/>
        <s v="LBT00"/>
        <s v="LVV19"/>
        <s v="LVQ38"/>
        <s v="IPD00"/>
        <s v="LZG44"/>
        <s v="CVA65"/>
        <s v="CBE00"/>
        <s v="LVX01"/>
        <s v="RCP00"/>
        <s v="LZA15"/>
        <s v="LWB00"/>
        <s v="LCJ00"/>
        <s v="CBC00"/>
        <s v="CVA71"/>
        <s v="CVB91"/>
        <s v="LVW88"/>
        <s v="LSP00"/>
        <s v="LSP04"/>
        <s v="LBP00"/>
        <s v="LBP63"/>
        <s v="LWC00"/>
        <s v="CMA00"/>
        <s v="LVX15"/>
        <s v="LVV01"/>
        <s v="LSI00"/>
        <s v="MDY00"/>
        <s v="MDY08"/>
        <s v="LZK12"/>
        <s v="CVO45"/>
        <s v="CVB29"/>
        <s v="CVA63"/>
        <s v="CQA24"/>
        <s v="LVN51"/>
        <s v="LCE00"/>
        <s v="CVB86"/>
        <s v="CBS00"/>
        <s v="LCG00"/>
        <s v="CTN00"/>
        <s v="CTN01"/>
        <s v="LWE00"/>
        <s v="LVN60"/>
        <s v="LPQ00"/>
        <s v="CQA00"/>
        <s v="CQO81"/>
        <s v="LVU84"/>
        <s v="LVN28"/>
        <s v="LPI00"/>
        <s v="LQH00"/>
        <s v="LQH04"/>
        <s v="CTT00"/>
        <s v="LVP09"/>
        <s v="LVX13"/>
        <s v="CQA26"/>
        <s v="LVX10"/>
        <s v="LQJ00"/>
        <s v="LXA00"/>
        <s v="LRG00"/>
        <s v="LKN00"/>
        <s v="LVP01"/>
        <s v="LCS00"/>
        <s v="LZF97"/>
        <s v="DCS00"/>
        <s v="RDJ00"/>
        <s v="CCS00"/>
        <s v="LVR25"/>
        <s v="LVR03"/>
        <s v="CTO09"/>
        <s v="LYB00"/>
        <s v="CWO42"/>
        <s v="CNC32"/>
        <s v="CNB41"/>
        <s v="CMB41"/>
        <s v="LVX19"/>
        <s v="LUZ00"/>
        <s v="LJW00"/>
        <s v="CQO02"/>
        <s v="LVP57"/>
        <s v="LZI41"/>
        <s v="CVA70"/>
        <s v="LVS02"/>
        <s v="LVS10"/>
        <s v="CNO40"/>
        <s v="LZB29"/>
        <s v="DMS00"/>
        <s v="LVQ20"/>
        <s v="LAR00"/>
        <s v="LVO98"/>
        <s v="CNB35"/>
        <s v="LJO00"/>
        <s v="LTM00"/>
        <s v="LVU91"/>
        <s v="MBD00"/>
        <s v="ECO00"/>
        <s v="CQA10"/>
        <s v="LVV67"/>
        <s v="LVU65"/>
        <s v="CNC06"/>
        <s v="CWO22"/>
        <s v="LEA00"/>
        <s v="LVQ94"/>
        <s v="CNC86"/>
        <s v="CVB95"/>
        <s v="LJU00"/>
        <s v="CVC04"/>
        <s v="LEK00"/>
        <s v="LEL00"/>
        <s v="CNE01"/>
        <s v="LVA06"/>
        <s v="LEI00"/>
        <s v="CQO24"/>
        <s v="CVB66"/>
        <s v="LHN00"/>
        <s v="LHN01"/>
        <s v="LHN04"/>
        <s v="LVV06"/>
        <s v="LVQ17"/>
        <s v="LEP00"/>
        <s v="SOB81"/>
        <s v="DMD00"/>
        <s v="DMH45"/>
        <s v="DMH50"/>
        <s v="LER00"/>
        <s v="EZI00"/>
        <s v="LVV31"/>
        <s v="MDK00"/>
        <s v="LVN38"/>
        <s v="LZE39"/>
        <s v="LWU00"/>
        <s v="LVU38"/>
        <s v="LSO00"/>
        <s v="FCC00"/>
        <s v="FCC01"/>
        <s v="LZR26"/>
        <s v="LJS00"/>
        <s v="LTF00"/>
        <s v="LWR00"/>
        <s v="ONZ59"/>
        <s v="HOC02"/>
        <s v="HOC01"/>
        <s v="HOC04"/>
        <s v="HOC03"/>
        <s v="ONZ40"/>
        <s v="ONZ22"/>
        <s v="ONZ84"/>
        <s v="ONZ28"/>
        <s v="ONZ75"/>
        <s v="ONZ78"/>
        <s v="HOC44"/>
        <s v="LWR25"/>
        <s v="ONZ18"/>
        <s v="ONZ25"/>
        <s v="LVO68"/>
        <s v="LGH00"/>
        <s v="LJQ00"/>
        <s v="LSX00"/>
        <s v="MCZ00"/>
        <s v="LZD44"/>
        <s v="LVT06"/>
        <s v="LVW68"/>
        <s v="CNB07"/>
        <s v="LVS44"/>
        <s v="GAN00"/>
        <s v="CNA06"/>
        <s v="LVP30"/>
        <s v="GBC00"/>
        <s v="LSF00"/>
        <s v="LVV60"/>
        <s v="LVS07"/>
        <s v="CWO34"/>
        <s v="LVW78"/>
        <s v="GRH00"/>
        <s v="CVB70"/>
        <s v="CSO43"/>
        <s v="CVO03"/>
        <s v="LQT00"/>
        <s v="LVW84"/>
        <s v="LXW00"/>
        <s v="CVA02"/>
        <s v="EMG00"/>
        <s v="LGX00"/>
        <s v="LVR26"/>
        <s v="CVA68"/>
        <s v="CNC65"/>
        <s v="CNC24"/>
        <s v="HNR00"/>
        <s v="LVO14"/>
        <s v="LVV38"/>
        <s v="LVR20"/>
        <s v="LVV22"/>
        <s v="LTC00"/>
        <s v="LVV66"/>
        <s v="DDM00"/>
        <s v="CNB95"/>
        <s v="MCX00"/>
        <s v="ICM00"/>
        <s v="ICS00"/>
        <s v="ICT00"/>
        <s v="ICT82"/>
        <s v="ICB21"/>
        <s v="ICB13"/>
        <s v="ONC47"/>
        <s v="CNB76"/>
        <s v="CNC14"/>
        <s v="IBE00"/>
        <s v="LVP55"/>
        <s v="LZO88"/>
        <s v="LZH36"/>
        <s v="LVW90"/>
        <s v="PNE00"/>
        <s v="LZK08"/>
        <s v="CQO93"/>
        <s v="ITT00"/>
        <s v="LFA00"/>
        <s v="CVA23"/>
        <s v="LSG00"/>
        <s v="LVP47"/>
        <s v="CNC54"/>
        <s v="CVO83"/>
        <s v="LNE00"/>
        <s v="MDA00"/>
        <s v="MDA01"/>
        <s v="MDT00"/>
        <s v="MTD00"/>
        <s v="PON00"/>
        <s v="PKB00"/>
        <s v="PKB01"/>
        <s v="PKB02"/>
        <s v="PKB03"/>
        <s v="PKB04"/>
        <s v="CVB17"/>
        <s v="LKJ00"/>
        <s v="CVO29"/>
        <s v="MRNOO"/>
        <s v="MRN00"/>
        <s v="ITN00"/>
        <s v="LVS28"/>
        <s v="LSZ00"/>
        <s v="LVS37"/>
        <s v="LVT04"/>
        <s v="LKR00"/>
        <s v="LVO56"/>
        <s v="LVU85"/>
        <s v="MCN00"/>
        <s v="LSV00"/>
        <s v="JIF00"/>
        <s v="LZI79"/>
        <s v="JON00"/>
        <s v="LXI00"/>
        <s v="CQO91"/>
        <s v="LVU98"/>
        <s v="CQA31"/>
        <s v="JGM00"/>
        <s v="LVO24"/>
        <s v="LVW97"/>
        <s v="LYC00"/>
        <s v="LVU00"/>
        <s v="CNC42"/>
        <s v="LVX20"/>
        <s v="LNL00"/>
        <s v="FKC00"/>
        <s v="LVV78"/>
        <s v="MBP00"/>
        <s v="KMT00"/>
        <s v="DDE00"/>
        <s v="LVS45"/>
        <s v="LVN54"/>
        <s v="LVO90"/>
        <s v="CQO05"/>
        <s v="LVN72"/>
        <s v="CWO46"/>
        <s v="LTN00"/>
        <s v="LWT00"/>
        <s v="LWT26"/>
        <s v="LDG16"/>
        <s v="LDG27"/>
        <s v="LDG30"/>
        <s v="LDG48"/>
        <s v="LEZ02"/>
        <s v="LEZ95"/>
        <s v="LEZ87"/>
        <s v="LFE11"/>
        <s v="LWT09"/>
        <s v="LWT53"/>
        <s v="LWT67"/>
        <s v="LEZ30"/>
        <s v="LEZ86"/>
        <s v="LDG74"/>
        <s v="LFE06"/>
        <s v="LWT13"/>
        <s v="LFE05"/>
        <s v="LWT98"/>
        <s v="LEZ96"/>
        <s v="LWT44"/>
        <s v="LWT05"/>
        <s v="LEZ93"/>
        <s v="LDG10"/>
        <s v="LEZ32"/>
        <s v="LWT57"/>
        <s v="LDG18"/>
        <s v="LFE23"/>
        <s v="LFE24"/>
        <s v="LWT12"/>
        <s v="LEZ18"/>
        <s v="LWT03"/>
        <s v="LWT32"/>
        <s v="BGB17"/>
        <s v="LVN02"/>
        <s v="CNA62"/>
        <s v="PKI00"/>
        <s v="LCK00"/>
        <s v="LVR16"/>
        <s v="PNG00"/>
        <s v="LVU20"/>
        <s v="LVX21"/>
        <s v="MTT00"/>
        <s v="LWK00"/>
        <s v="LVS09"/>
        <s v="CTO28"/>
        <s v="CVB69"/>
        <s v="CVB12"/>
        <s v="DDT00"/>
        <s v="CNC01"/>
        <s v="LVV05"/>
        <s v="MLC00"/>
        <s v="LOJ00"/>
        <s v="MDJ00"/>
        <s v="MET00"/>
        <s v="POC00"/>
        <s v="LWJ00"/>
        <s v="MIL00"/>
        <s v="CVA87"/>
        <s v="CNT01"/>
        <s v="BGQ99"/>
        <s v="LYF00"/>
        <s v="LYF01"/>
        <s v="LYF02"/>
        <s v="MBY00"/>
        <s v="MCQ00"/>
        <s v="MCP00"/>
        <s v="MAN00"/>
        <s v="MAV00"/>
        <s v="LWT58"/>
        <s v="MEX00"/>
        <s v="MAJ00"/>
        <s v="LGA00"/>
        <s v="LFZ00"/>
        <s v="PBE00"/>
        <s v="LGB00"/>
        <s v="MGB00"/>
        <s v="LGL00"/>
        <s v="LIO00"/>
        <s v="MCU00"/>
        <s v="CVB52"/>
        <s v="LEK01"/>
        <s v="NTD00"/>
        <s v="NTD14"/>
        <s v="NTD17"/>
        <s v="NTD16"/>
        <s v="NTD09"/>
        <s v="NTD12"/>
        <s v="NTD10"/>
        <s v="LWM00"/>
        <s v="LGF00"/>
        <s v="LCN00"/>
        <s v="PNZ00"/>
        <s v="LSJ00"/>
        <s v="CNC89"/>
        <s v="DDH00"/>
        <s v="CNC56"/>
        <s v="LVQ87"/>
        <s v="LKT00"/>
        <s v="LHJ00"/>
        <s v="LVP28"/>
        <s v="LGD00"/>
        <s v="MAE01"/>
        <s v="MCA08"/>
        <s v="LZR34"/>
        <s v="LVW94"/>
        <s v="LJK00"/>
        <s v="CNB59"/>
        <s v="NTC00"/>
        <s v="LVN04"/>
        <s v="LGO00"/>
        <s v="MAF00"/>
        <s v="LXT00"/>
        <s v="LNC00"/>
        <s v="LNC01"/>
        <s v="LNC02"/>
        <s v="LGP00"/>
        <s v="LQG00"/>
        <s v="MAT00"/>
        <s v="MDR00"/>
        <s v="OFW01"/>
        <s v="CNC57"/>
        <s v="LZB43"/>
        <s v="TMV00"/>
        <s v="OTM00 / LST00"/>
        <s v="CNE09"/>
        <s v="LHE00"/>
        <s v="LVP32"/>
        <s v="CNO83"/>
        <s v="LQA00"/>
        <s v="FOV00"/>
        <s v="FOV03"/>
        <s v="LVU05"/>
        <s v="DDA00"/>
        <s v="LXS00"/>
        <s v="LVV30"/>
        <s v="PAC00"/>
        <s v="CNC19"/>
        <s v="CPF00"/>
        <s v="EMF00"/>
        <s v="LVQ88"/>
        <s v="LHG00"/>
        <s v="CNC80"/>
        <s v="FPC00"/>
        <s v="CNA89"/>
        <s v="LHQ00"/>
        <s v="LVS11"/>
        <s v="MDX00"/>
        <s v="MBE00"/>
        <s v="MEA00"/>
        <s v="MCF00"/>
        <s v="CNB96"/>
        <s v="CNB55"/>
        <s v="LNB00"/>
        <s v="LSU00"/>
        <s v="LAY00"/>
        <s v="MDN00"/>
        <s v="MAH00"/>
        <s v="LVS36"/>
        <s v="CTO10"/>
        <s v="CWO18"/>
        <s v="LVP44"/>
        <s v="LVW22"/>
        <s v="LHR00"/>
        <s v="PUR00"/>
        <s v="LJC00"/>
        <s v="LVR22"/>
        <s v="LVR24"/>
        <s v="BRR00"/>
        <s v="SOA70"/>
        <s v="BGP50"/>
        <s v="MBH00"/>
        <s v="BGQ48"/>
        <s v="BGQ98"/>
        <s v="BGR01"/>
        <s v="BGD27"/>
        <s v="BGD28"/>
        <s v="BGR02"/>
        <s v="BGR03"/>
        <s v="BGR04"/>
        <s v="LHY00"/>
        <s v="RVN00"/>
        <s v="RVQ00"/>
        <s v="RVS00"/>
        <s v="RVV00"/>
        <s v="RVT06"/>
        <s v="RVT24"/>
        <s v="RVW00"/>
        <s v="RVW43"/>
        <s v="LVV15"/>
        <s v="LHX00"/>
        <s v="MCE00"/>
        <s v="BGQ52"/>
        <s v="CSO13"/>
        <s v="LVU78"/>
        <s v="MCO00"/>
        <s v="LKB00"/>
        <s v="LKB02"/>
        <s v="LVV72"/>
        <s v="CNB36"/>
        <s v="MAQ00"/>
        <s v="LVX14"/>
        <s v="CSO37"/>
        <s v="LYD00"/>
        <s v="LEJ00"/>
        <s v="LVU70"/>
        <s v="CSO42"/>
        <s v="BIZ00"/>
        <s v="LSK00"/>
        <s v="CQA20"/>
        <s v="LIA00"/>
        <s v="LSL00"/>
        <s v="SCM00"/>
        <s v="LKQ00"/>
        <s v="POT11"/>
        <s v="LKH00"/>
        <s v="LAV07"/>
        <s v="MBF00"/>
        <s v="MBF01"/>
        <s v="CVA76"/>
        <s v="BGD21"/>
        <s v="MAI00"/>
        <s v="MIC00"/>
        <s v="MIC02"/>
        <s v="MIC03"/>
        <s v="PNK00"/>
        <s v="LVP08"/>
        <s v="LAX00"/>
        <s v="LJX00"/>
        <s v="CNA94"/>
        <s v="DDS00"/>
        <s v="SCT00"/>
        <s v="SKR00"/>
        <s v="CNE02"/>
        <s v="BQC00"/>
        <s v="BQC04"/>
        <s v="BQC01"/>
        <s v="STR00"/>
        <s v="LZB73"/>
        <s v="LVS29"/>
        <s v="LWX00"/>
        <s v="CQA13"/>
        <s v="LPO00"/>
        <s v="LIG00"/>
        <s v="LUK00"/>
        <s v="LWH00"/>
        <s v="LVP21"/>
        <s v="LVV44"/>
        <s v="SIT00"/>
        <s v="LVP06"/>
        <s v="LIK00"/>
        <s v="KAS00"/>
        <s v="LTK00"/>
        <s v="TAR00"/>
        <s v="MDB00"/>
        <s v="ADV00"/>
        <s v="CQA30"/>
        <s v="CQO98"/>
        <s v="LAB00"/>
        <s v="LYA00"/>
        <s v="LYA10"/>
        <s v="LYA00+01+04"/>
        <s v="LYA02"/>
        <s v="LYA03"/>
        <s v="LYA12"/>
        <s v="PNN00"/>
        <s v="LZD19"/>
        <s v="LDX00"/>
        <s v="LDX01"/>
        <s v="LDX02"/>
        <s v="LXD03"/>
        <s v="SOG89"/>
        <s v="LIT00"/>
        <s v="LIM00"/>
        <s v="LTD00"/>
        <s v="LCZ00"/>
        <s v="FCW00 / LZO89"/>
        <s v="LVA03"/>
        <s v="EMC00"/>
        <s v="LXV00"/>
        <s v="LSM00"/>
        <s v="LIX00"/>
        <s v="CNC62"/>
        <s v="FOR00"/>
        <s v="LVQ00"/>
        <s v="POL00"/>
        <s v="LVW76"/>
        <s v="POT38"/>
        <s v="MCI00"/>
        <s v="LVU08"/>
        <s v="LIJ00"/>
        <s v="CSO01"/>
        <s v="LVP59"/>
        <s v="MDH00"/>
        <s v="MDHOO"/>
        <s v="TNW00"/>
        <s v="TDDOO"/>
        <s v="TGF00"/>
        <s v="TYY00"/>
        <s v="TSH00"/>
        <s v="FTB00"/>
        <s v="TVG00"/>
        <s v="TWY00"/>
        <s v="TSE00"/>
        <s v="TWU00"/>
        <s v="TXU00"/>
        <s v="TWE00"/>
        <s v="TTM00"/>
        <s v="TVK00"/>
        <s v="TSU00"/>
        <s v="TXT00"/>
        <s v="TVN02"/>
        <s v="TCC00"/>
        <s v="TWN00"/>
        <s v="TAT00"/>
        <s v="TAT01"/>
        <s v="TEM00"/>
        <s v="TEM01"/>
        <s v="TEM03"/>
        <s v="TLQ00"/>
        <s v=""/>
        <s v="TWJ00"/>
        <s v="TWP00"/>
        <s v="TSY00"/>
        <s v="TVW00"/>
        <s v="TUE00"/>
        <s v="TTB00"/>
        <s v="EMA01"/>
        <s v="TTS00"/>
        <s v="FTF00"/>
        <s v="TXC00"/>
        <s v="FTG00"/>
        <s v="TUU00"/>
        <s v="TVN01"/>
        <s v="TVN03"/>
        <s v="TWD00"/>
        <s v="TLJ00"/>
        <s v="TTT00"/>
        <s v="TLH00"/>
        <s v="TLH03"/>
        <s v="TLH05"/>
        <s v="TSX00"/>
        <s v="TXL00"/>
        <s v="TWT01"/>
        <s v="TUB00"/>
        <s v="TUR00"/>
        <s v="TUR01"/>
        <s v="TVX00"/>
        <s v="TVX01"/>
        <s v="TTK00"/>
        <s v="TVC00"/>
        <s v="TVC01"/>
        <s v="TWF01"/>
        <s v="TTL00"/>
        <s v="TTL02"/>
        <s v="TQQ00"/>
        <s v="TQQOO"/>
        <s v="TXK00"/>
        <s v="TWT00"/>
        <s v="TVT00"/>
        <s v="TVT02"/>
        <s v="TVS00"/>
        <s v="EMH00"/>
        <s v="TLL02"/>
        <s v="TVJ00"/>
        <s v="TTD00"/>
        <s v="TVV00"/>
        <s v="TVH00"/>
        <s v="TWF00"/>
        <s v="TVB00"/>
        <s v="TXF00"/>
        <s v="TXH00"/>
        <s v="TWK00"/>
        <s v="TBR00"/>
        <s v="TSV00"/>
        <s v="TVE00"/>
        <s v="EMT00"/>
        <s v="TTY00"/>
        <s v="TVY00"/>
        <s v="TVY02"/>
        <s v="TUS00"/>
        <s v="TUX01"/>
        <s v="TFA00"/>
        <s v="TSW00"/>
        <s v="TUA00"/>
        <s v="TUA01"/>
        <s v="TWQ00"/>
        <s v="EMU00"/>
        <s v="TWQ01"/>
        <s v="TWQO2"/>
        <s v="TUT00"/>
        <s v="TKW00"/>
        <s v="TSL00"/>
        <s v="TST00"/>
        <s v="TWC00"/>
        <s v="TLT00"/>
        <s v="TXG00"/>
        <s v="TVO00"/>
        <s v="TVO01"/>
        <s v="TUJ00"/>
        <s v="TXB00"/>
        <s v="TVU00"/>
        <s v="TTY01"/>
        <s v="TXW00"/>
        <s v="TXN00"/>
        <s v="TDS00"/>
        <s v="TLT01"/>
        <s v="TYT00"/>
        <s v="TLT03"/>
        <s v="TUX00"/>
        <s v="NA GATE"/>
        <s v="TUZ00"/>
        <s v="TXQ00"/>
        <s v="TXA00"/>
        <s v="TUT01"/>
        <s v="TXV00"/>
        <s v="TXV01"/>
        <s v="TUV00"/>
        <s v="TUS01"/>
        <s v="TXP00"/>
        <s v="TPW00"/>
        <s v="TZA00"/>
        <s v="TWZ00"/>
        <s v="TTP00"/>
        <s v="TXS00"/>
        <s v="TVF00"/>
        <s v="TMB00"/>
        <s v="TXE00"/>
        <s v="TXE01"/>
        <s v="TLP00"/>
        <s v="TVQ00"/>
        <s v="TSJ00"/>
        <s v="TUK00"/>
        <s v="TWA00"/>
        <s v="TBA"/>
        <s v="TTX00"/>
        <s v="TTX01"/>
        <s v="TPS00"/>
        <s v="TPS01"/>
        <s v="TWL00"/>
        <s v="TSZ02"/>
        <s v="TTA00"/>
        <s v="BMP00"/>
        <s v="TLB00"/>
        <s v="TLB22"/>
        <s v="ENC00"/>
        <s v="TLM00"/>
        <s v="TSC00"/>
        <s v="TBH00"/>
        <s v="TWG00"/>
        <s v="EMD00"/>
        <s v="TWR00"/>
        <s v="TXM00"/>
        <s v="TUW00"/>
        <s v="TVP00"/>
        <s v="TVP01"/>
        <s v="TLW01"/>
        <s v="TUW01"/>
        <s v="HMP00"/>
        <s v="TVD00"/>
        <s v="TKK00"/>
        <s v="TLX00"/>
        <s v="EME00"/>
        <s v="TLX11"/>
        <s v="TUQ00"/>
        <s v="TLZ00"/>
        <s v="TLY00"/>
        <s v="TVM00"/>
        <s v="TVM02"/>
        <s v="TXD00"/>
        <s v="TXD01"/>
        <s v="TXJ00"/>
        <s v="TSG00"/>
        <s v="TPM00"/>
        <s v="TPM01"/>
        <s v="TWM00"/>
        <s v="EMX00"/>
        <s v="TLU00"/>
        <s v="TVM01"/>
        <s v="TSD00"/>
        <s v="TSD01"/>
        <s v="ENB00"/>
        <s v="ENB01"/>
        <s v="TYR00"/>
        <s v="TWB00"/>
        <s v="PBK00"/>
        <s v="TVZ00"/>
        <s v="LQH02"/>
        <s v="TVZ01"/>
        <s v="TMS00"/>
        <s v="TUC00"/>
        <s v="TVL00"/>
        <s v="TVL01"/>
        <s v="TLW00"/>
        <s v="TYW00"/>
        <s v="TLS00"/>
        <s v="TVR00"/>
        <s v="TSK00"/>
        <s v="TSB00"/>
        <s v="MNH00"/>
        <s v="TSB12"/>
        <s v="TYA00"/>
        <s v="TLC00"/>
        <s v="TTV00"/>
        <s v="TTV02"/>
        <s v="TUM00"/>
        <s v="TNN00"/>
        <s v="TWW00"/>
        <s v="TUP00"/>
        <s v="TSN00"/>
        <s v="TWS00"/>
        <s v="TSA00"/>
        <s v="TSF00"/>
        <s v="LXE00"/>
        <s v="TYX00"/>
        <s v="TTV01"/>
        <s v="LIY00"/>
        <s v="MAL00"/>
        <s v="MAL01"/>
        <s v="LJD00"/>
        <s v="LJD02"/>
        <s v="CVA48"/>
        <s v="LIZ00"/>
        <s v="LIZ01"/>
        <s v="LKS00"/>
        <s v="ICV82"/>
        <s v="LRC00"/>
        <s v="LVQ34"/>
        <s v="MBN00"/>
        <s v="CVB90"/>
        <s v="CVB45"/>
        <s v="VSM00"/>
        <s v="CVC08"/>
        <s v="LRZ00"/>
        <s v="LVB00"/>
        <s v="LVA09"/>
        <s v="LZR32"/>
        <s v="CVB47"/>
        <s v="LVW57"/>
        <s v="LVS43"/>
        <s v="BGP19"/>
        <s v="PNJ00"/>
        <s v="LVU97"/>
        <s v="LXJ00"/>
        <s v="LVQ24"/>
        <s v="LOK00"/>
        <s v="LVU67"/>
        <s v="LVW42"/>
        <s v="LGG00"/>
        <s v="MDG00"/>
        <s v="WIR00"/>
        <s v="MEG00"/>
        <s v="MCJ00"/>
        <s v="WOW00"/>
        <s v="WOW15"/>
        <s v="XBC00"/>
        <s v="LVP33"/>
        <s v="QUI01"/>
        <s v="QUI101"/>
        <s v="QUI03"/>
        <s v="QUI04"/>
        <s v="DDO00"/>
        <s v="TRS01"/>
        <s v="TRS03"/>
        <s v="TRS06"/>
        <s v="TRS08"/>
        <s v="TRS09"/>
        <s v="TRS10"/>
        <s v="TRS11"/>
        <s v="TRS13"/>
        <s v="TRS14"/>
        <s v="TRS24"/>
        <s v="TRS25"/>
        <s v="TRS26"/>
        <s v="TRS27"/>
        <s v="TRS28"/>
        <s v="TRS29"/>
        <s v="TRS30"/>
        <s v="TRS31"/>
        <s v="TRS32"/>
        <s v="TRS34"/>
        <s v="TRS35"/>
        <s v="TRS36"/>
        <s v="TRS37"/>
        <s v="TRS38"/>
        <s v="TRS39"/>
        <s v="TRS40"/>
        <s v="TRS41"/>
        <s v="TRS42"/>
        <s v="TRS43"/>
        <s v="TRS44"/>
        <s v="TRS45"/>
        <s v="TRS47"/>
        <s v="TRS48"/>
        <s v="TRS49"/>
        <s v="TRS50"/>
        <s v="TRS51"/>
        <s v="TRS52"/>
        <s v="TRS53"/>
        <s v="TRS54"/>
        <s v="TRS55"/>
        <s v="TRS56"/>
        <s v="TRS57"/>
        <s v="TRS58"/>
        <s v="TRS59"/>
        <s v="TRS60"/>
        <s v="TRS61"/>
        <s v="TRS62"/>
        <s v="TRS63"/>
        <s v="TRS64"/>
        <s v="TRS65"/>
        <s v="TRS66"/>
        <s v="TRS67"/>
        <s v="TRS68"/>
        <s v="TRS69"/>
        <s v="TRS70"/>
        <s v="TRS72"/>
        <s v="TRS73"/>
        <s v="TRS74"/>
        <s v="TRS75"/>
        <s v="TRS76"/>
        <s v="TRS77"/>
        <s v="TRS78"/>
        <s v="TRS79"/>
        <s v="TRS80"/>
        <s v="TRS81"/>
        <s v="TRS82"/>
        <s v="TRS83"/>
        <s v="TRS84"/>
        <s v="TRS85"/>
        <s v="TRS86"/>
        <s v="TRS87"/>
        <s v="TRS88"/>
        <s v="TRS89"/>
        <s v="TRS90"/>
        <s v="TRS91"/>
        <s v="TRS92"/>
        <s v="TRS93"/>
        <s v="TRS94"/>
        <s v="TRS95"/>
        <s v="TRS96"/>
        <s v="TRS97"/>
        <s v="TRS98"/>
        <s v="TRS99"/>
        <s v="TRT01"/>
        <s v="TRT02"/>
        <s v="TRT03"/>
        <s v="TRT04"/>
        <s v="TRT05"/>
        <s v="TRT06"/>
        <s v="TRT07"/>
        <s v="TRT08"/>
        <s v="TRT09"/>
        <s v="TRT10"/>
        <s v="TRT11"/>
        <s v="TRT12"/>
        <s v="TRT21"/>
        <s v="TRT22"/>
        <s v="TRT23"/>
        <s v="TRT24"/>
        <s v="TRT25"/>
        <s v="TRT26"/>
        <s v="TRT27"/>
        <s v="TRT28"/>
        <s v="TRT29"/>
        <s v="TRT30"/>
        <s v="TRT31"/>
        <s v="TRT45"/>
        <s v="TRT46"/>
        <s v="TRT47"/>
        <s v="TRT48"/>
        <s v="TRT49"/>
        <s v="TRT50"/>
        <s v="TRT51"/>
        <s v="TRT52"/>
        <s v="TRT53"/>
        <s v="TRT54"/>
        <s v="TRT55"/>
        <s v="TRT56"/>
        <s v="TRT57"/>
        <s v="TRT58"/>
        <s v="TRT59"/>
        <s v="TRT60"/>
        <s v="TRT61"/>
        <s v="TRT62"/>
        <s v="TRT63"/>
        <s v="TRT64"/>
        <s v="TRT68"/>
        <s v="TRT69"/>
        <s v="TRT70"/>
        <s v="TRT81"/>
        <s v="TRT77"/>
        <s v="TRT83"/>
        <s v=" " u="1"/>
        <s v="TWQO1" u="1"/>
        <s v="HBE00" u="1"/>
        <s v="?" u="1"/>
        <s v="EMA00" u="1"/>
        <s v="EMB00" u="1"/>
        <s v="EMJ00" u="1"/>
        <s v="EMK00" u="1"/>
        <s v="ETQ00" u="1"/>
        <s v="BGQ37" u="1"/>
        <s v="BBE00" u="1"/>
        <s v="BBG00" u="1"/>
        <s v="BCP00" u="1"/>
        <s v="BGP20" u="1"/>
        <s v="BND00" u="1"/>
        <s v="BSL00" u="1"/>
        <s v="BST00" u="1"/>
        <s v="BTD00" u="1"/>
        <s v="LPY06" u="1"/>
        <s v="LVX16" u="1"/>
        <s v="UUC00" u="1"/>
        <s v="RVV77" u="1"/>
        <s v="RWC00" u="1"/>
        <s v="LPY02 + LPY00" u="1"/>
        <s v="LEZ47" u="1"/>
        <s v="LAE00" u="1"/>
        <s v="LAG00" u="1"/>
        <s v="LCC00" u="1"/>
        <s v="LET00" u="1"/>
        <s v="LGI00" u="1"/>
        <s v="LII00" u="1"/>
        <s v="LIL00" u="1"/>
        <s v="LIU00" u="1"/>
        <s v="LIW00" u="1"/>
        <s v="LJL00" u="1"/>
        <s v="LJR00" u="1"/>
        <s v="LKD00" u="1"/>
        <s v="LKF00" u="1"/>
        <s v="LKL00" u="1"/>
        <s v="LKM00" u="1"/>
        <s v="LOL00" u="1"/>
        <s v="LPR00" u="1"/>
        <s v="LPS00" u="1"/>
        <s v="LPY00" u="1"/>
        <s v="LQV00" u="1"/>
        <s v="LQW00" u="1"/>
        <s v="LRA00" u="1"/>
        <s v="LRS00" u="1"/>
        <s v="LRX00" u="1"/>
        <s v="LSE00" u="1"/>
        <s v="LSQ00" u="1"/>
        <s v="LTA00" u="1"/>
        <s v="LTI00" u="1"/>
        <s v="LTX00" u="1"/>
        <s v="LUP00" u="1"/>
        <s v="LWP00" u="1"/>
        <s v="LWS00" u="1"/>
        <s v="LXB00" u="1"/>
        <s v="LXD00" u="1"/>
        <s v="LXT60" u="1"/>
        <s v="LXZ00" u="1"/>
        <s v="LYE00" u="1"/>
        <s v="LYH00" u="1"/>
        <s v="IOQ00" u="1"/>
        <s v="ITS00" u="1"/>
        <s v="MDXOO" u="1"/>
        <s v="ONF58" u="1"/>
        <s v="FKS00" u="1"/>
        <s v="FUN00" u="1"/>
        <s v="IF2611295766" u="1"/>
        <s v="LAR01" u="1"/>
        <s v="LSQ01" u="1"/>
        <s v="CTL00" u="1"/>
        <s v="SCB00" u="1"/>
        <s v="SRS00" u="1"/>
        <s v="BGD53" u="1"/>
        <s v="BGP43" u="1"/>
        <s v="PEX00" u="1"/>
        <s v="TWQOO" u="1"/>
        <s v="LAR02" u="1"/>
        <s v="LPY02" u="1"/>
        <s v="LYP02" u="1"/>
        <s v="LZR12" u="1"/>
        <s v="MAB00" u="1"/>
        <s v="MAG00" u="1"/>
        <s v="MBI00" u="1"/>
        <s v="MBK00" u="1"/>
        <s v="MBL00" u="1"/>
        <s v="MBM00" u="1"/>
        <s v="MBT00" u="1"/>
        <s v="MBW00" u="1"/>
        <s v="MBX00" u="1"/>
        <s v="MBZ00" u="1"/>
        <s v="MCB00" u="1"/>
        <s v="MCH00" u="1"/>
        <s v="MCS00" u="1"/>
        <s v="MCV00" u="1"/>
        <s v="MDC00" u="1"/>
        <s v="MDM00" u="1"/>
        <s v="MDS00" u="1"/>
        <s v="MDU00" u="1"/>
        <s v="MDV00" u="1"/>
        <s v="MDZ00" u="1"/>
        <s v="MKB00" u="1"/>
        <s v="MOV00" u="1"/>
        <s v="MPB00" u="1"/>
        <s v="MRT00" u="1"/>
        <s v="LZR20 / EQM00" u="1"/>
        <s v="LSK00. LSK03,LSK88" u="1"/>
        <s v="GEC00" u="1"/>
        <s v="LPY03" u="1"/>
        <s v="ZSP00" u="1"/>
        <s v="DDL00" u="1"/>
        <s v="DLE00" u="1"/>
        <s v="DRT00" u="1"/>
        <s v="AMB00" u="1"/>
        <s v="ATT00" u="1"/>
        <s v="BGC85" u="1"/>
        <s v="TBT00" u="1"/>
        <s v="TCT00" u="1"/>
        <s v="THE00" u="1"/>
        <s v="TLL00" u="1"/>
        <s v="TUD00" u="1"/>
        <s v="TVN00" u="1"/>
        <s v="TXX00" u="1"/>
        <s v="LPY04" u="1"/>
        <s v="LSQ04" u="1"/>
        <s v="CQA23" u="1"/>
      </sharedItems>
    </cacheField>
    <cacheField name="Partner Name" numFmtId="0">
      <sharedItems containsBlank="1" count="1575">
        <s v="1COMMS &amp; IT"/>
        <s v="1 COMMS &amp; IT"/>
        <s v="1STEP COMMUNICATIONS PTY LTD"/>
        <s v="1 STEP COMUNICATIONS"/>
        <s v="21ST CENTURY COMMUNICATION"/>
        <s v="3D NETWORKS"/>
        <s v="A &amp; B COMMUNICATIONS PTY LTD"/>
        <s v="A C COMMUNICATIONS PTY LTD"/>
        <s v="A.E &amp; K.E GENTLE"/>
        <s v="AAA COMMUNICATIONS PTY LTD"/>
        <s v="AAA METRO TELES"/>
        <s v="AAA THE TELEPHONE WORKS PTY. LTD."/>
        <s v="ABSOLUTE PHONE &amp; DATA"/>
        <s v="ABTC / VIRCOM SOLUTIONS"/>
        <s v="ACCENT COMMUNICATIONS"/>
        <s v="NEW ERA COMMUNICATIONS"/>
        <s v="ACCOUNTING BUSINESS AND INFO SYSTEMS PTY LTD"/>
        <s v="ACE CABLING &amp; TELECOMMUNICATIONS"/>
        <s v="ACTIV"/>
        <s v="ADAM INTERNET"/>
        <s v="ADEPT COMMUNICATIONS AUSTRALIA"/>
        <s v="ADRIAN DORMER"/>
        <s v="ADVANCED COMMUNICATIONS"/>
        <s v="ADVANCED COMMUNICATIONS RIVERINA"/>
        <s v="ADVANCED COMMUNICATIONS AUSTRALIA P/L"/>
        <s v="CONCEPT COMPUTER SYSTEMS"/>
        <s v="CONCEPT COMPUTERS"/>
        <s v="ADVANCED DIGITAL COMMUNICATION PTY LTD"/>
        <s v="ADVANCED DIGICOM"/>
        <s v="ADVANCED PHONES"/>
        <s v="ADVANCED TELECOMMUNICATIONS SYSTEMS PTY LTD"/>
        <s v="ATS-ADVANCED TELECOMMUNICATION SYSTEMS"/>
        <s v="ADVATEL"/>
        <s v="AGIRE PTY. LIMITED"/>
        <s v="AIM COMMUNICATION"/>
        <s v="AIM COMMUNICATIONS PTY LTD"/>
        <s v="AIRPORT MEDIA PTY LTD"/>
        <s v="ALBANY BUSINESS TELEPHONES"/>
        <s v="ALBANY  BUSINESS TELEPHONES"/>
        <s v="ALBURY TELEPHONE SYSTEMS PTY LTD"/>
        <s v="ALCARE TELEPHONE SERVICES (ALTECH)"/>
        <s v="ALCARE TELEPHONE SERVICES"/>
        <s v="ALL MOBILE PHONES"/>
        <s v="ALL MOBILE PHONES PTY LTD"/>
        <s v="ALL NETWORK COMMUNICATIONS PTY LIMITED"/>
        <s v="ALL SYSTEMS GO (AUST) PTY LTD"/>
        <s v="ALLAN, JOHNATHAN WILLIAM ROBERT"/>
        <s v="ALLCOM (NSW) PTY LTD"/>
        <s v="ALLCOM PTY LTD"/>
        <s v="ALLPHONES"/>
        <s v="ALL-TASKS COMPUTER SERVICES PTY LTD"/>
        <s v="ALPHA DOT NET AUSTRALIA PTY LTD"/>
        <s v="ALTECH BUSINESS COMMUNICATIONS PTY LTD"/>
        <s v="ALTECH INDUSTRIES"/>
        <s v="ALLTECH INDUSTRIES"/>
        <s v="AMTRONIX"/>
        <s v="ANYTHING TELEPHONES PTY LTD"/>
        <s v="ANYTHING TELEPHONES AND DATA"/>
        <s v="ANZA COMMUNICATIONS"/>
        <s v="APPLCORP PTY LTD"/>
        <s v="APPLIED DATA CONTROL PTY LTD"/>
        <s v="ARROW COMMUNICATIONS"/>
        <s v="AST TECHNOLOGIES"/>
        <s v="ASTRAL COMMUNICATIONS"/>
        <s v="ATR COMMUNICATIONS"/>
        <s v="AUDIOCOM PTY LTD"/>
        <s v="AUS-TECH COMMUNICATIONS PTY LTD"/>
        <s v="AUSTRAL BUSINESS MACHINES"/>
        <s v="AUSTRALIA POST "/>
        <s v="AUSTRALIAN DATA INDUSTRIES PTY LTD"/>
        <s v="AUSTRALIAN INTERNET COMPANY"/>
        <s v="AUSTRALIAN IT &amp; TELECOMMUNICATION SERVICES"/>
        <s v="AUSTRALIAN TECHNOLOGY CORPORATION"/>
        <s v="AUSTRALIAN NATIONAL TELEPHONES PTY LTD"/>
        <s v="AUSTRONIC SERVICES"/>
        <s v="AUSWIDE COMMUNICATIONS (VIC ) PTY LTD"/>
        <s v="AUSWIDE COMMUNICATIONS"/>
        <s v="AUTOBARN LEONGATHA"/>
        <s v="AVC"/>
        <s v="AVE COMMUNICATIONS PTY LTD"/>
        <s v="AVERTON BAY PTY LTD"/>
        <s v="AVG &amp; JM SMITH"/>
        <s v="DATAVOICE COMMUNICATIONS COWRA"/>
        <s v="AWARDONE TECHNOLOGY PTY LTD"/>
        <s v="BALICOM PTY LTD"/>
        <s v="BARLOW REAL ESTATE T/AS MICOMMUNICATIONS"/>
        <s v="MI COMMUNICATIONS"/>
        <s v="BAY COMMUNICATIONS"/>
        <s v="BAYFORD COMMUNICATIONS PTY LTD"/>
        <s v="BCA IT"/>
        <s v="BCOZ.NET PTY LTD"/>
        <s v="BEAVER COMPUTING PTY LIMITED"/>
        <s v="BECKER TECHNICAL SERVICES"/>
        <s v="XEROX BUSINESS CENTRE"/>
        <s v="BETTA ELECTRICAL HAY"/>
        <s v="BETTATECH SERVICES PTY LTD"/>
        <s v="BETTATECH SERVICE"/>
        <s v="BEYOND COMMUNICATIONS"/>
        <s v="BGW DATA &amp; COMMUNICATIONS PTY LTD"/>
        <s v="BI LO"/>
        <s v="BIG W"/>
        <s v="BILARDO PTY LTD"/>
        <s v="BILL EXPRESS (DIAL TIME &amp; EZIPIN)"/>
        <s v="BILL STARR COMMUNICATIONS"/>
        <s v="BING LEE"/>
        <s v="BM TRONICS"/>
        <s v="BOILEAU BUSINESS SOLUTIONS PTY LT"/>
        <s v="BOILEAU BUSINESS SOLUTIONS PTY LTD"/>
        <s v="BOILEAU BUSINESS SOLUTIONS"/>
        <s v="BONNEYS HARDWARE &amp; ELECTRICAL"/>
        <s v="BOXER COMMUNICATIONS"/>
        <s v="BRAINTREE COMMUNICATIONS"/>
        <s v="BRIDGEPOINT"/>
        <s v="BRIDGE POINT COMMUNICATIONS"/>
        <s v="BUNDABERG TELEPHONE CO"/>
        <s v="BUREAU TECH GROUP PTY LTD"/>
        <s v="BUSICOM COMMUNICATIONS PTY LTD"/>
        <s v="BUSINESS COMMUNICATIONS SOLUTIONS &amp; TRAINING"/>
        <s v="BIZCOMM SOLUTIONS"/>
        <s v="BUSINESS TO BUSINESS SOLUTIONS PTY LTD"/>
        <s v="BUSSELTON TELEPHONES"/>
        <s v="C.E.P COMMUNICATIONS"/>
        <s v="CABLE RIGHT PTY LTD"/>
        <s v="CABLECOMM"/>
        <s v="CAIRNS VOICE &amp; DATA"/>
        <s v="CAIRNS VOICE AND DATA"/>
        <s v="CANBERRA TELEPHONE COMPANY PTY LTD"/>
        <s v="CANNECTIVE SOLUTIONS PTY LTD"/>
        <s v="CANNECTIVE SOLUTIONS"/>
        <s v="CARD ACCESS"/>
        <s v="CAREY, THOMAS VINCENT"/>
        <s v="CAST BUSINESS COMMUNICATIONS"/>
        <s v="CAST BUSINESS COMMUNICATIONS PTY LTD"/>
        <s v="CATHOLIC RESOURCES LIMITED"/>
        <s v="CHURCH RESOURCES"/>
        <s v="CCS COMMUNICATIONS (QLD) PTY LTD"/>
        <s v="CDIRECT"/>
        <s v="CDM AUSTRALIA PTY LTD"/>
        <s v="CDM COMMUNICATIONS - NSW"/>
        <s v="CDM COMMUNICATIONS - WA"/>
        <s v="CDM COMMUNICATIONS - VIC"/>
        <s v="CEDUNA ENTERTAINMENT"/>
        <s v="CELL TO CELL"/>
        <s v="CELL TO CELL BUSINESS CENTRE (HALLAM)"/>
        <s v="CELL TO CELL MOBILE PHONES"/>
        <s v="CELLULAR CITY"/>
        <s v="CEMARK PTY LTD"/>
        <s v="CENTRAL COAST TELEPHONE SYSTEMS PTY LTD"/>
        <s v="CENTRAL COMMUNICATIONS"/>
        <s v="CHEVRON COMPUTER &amp; TELEPHONE CABLING"/>
        <s v="CHILLI INTERNET SOLUTIONS PTY LTD"/>
        <s v="CHRIS HALEY COMMS"/>
        <s v="CHRISTINA K. &amp; BRIAN R. PATTERSON"/>
        <s v="CIAVARELLAS BETTA ELECTRICAL"/>
        <s v="CITY WIDE COMMUNICATIONS"/>
        <s v="CLIVE PEETERS"/>
        <s v="CNF TELECOMMUNICATIONS"/>
        <s v="COASTAL PHONES &amp; DATA PTY LTD"/>
        <s v="COASTAL TELEPHONE SERVICES"/>
        <s v="COASTAL VOICE &amp; DATA"/>
        <s v="COBRAM CHANDLERS"/>
        <s v="COLES"/>
        <s v="COLES EXPRESS"/>
        <s v="COLTEK COMPUTER SOLUTIONS P/L"/>
        <s v="COMBINED COMMUNICATIONS"/>
        <s v="COMCITY TECHNOLOGY PTY LTD"/>
        <s v="COMLECTRICS PTY LTD"/>
        <s v="COMM2U PTY LTD"/>
        <s v="COM 2 COMMUNICATIONS"/>
        <s v="COM2 COMMUNICATIONS"/>
        <s v="COMMAND-A-COM"/>
        <s v="COMMAND A COM"/>
        <s v="COMMANDER DOCTOR"/>
        <s v="COMMUNICATIONS AUSTRALIA P/L"/>
        <s v="COMMUNICATIONS AUSTRALIA PTY LT"/>
        <s v="COMMUNICATIONS AUSTRALIA PTY LTD"/>
        <s v="COMMUNICATIONS CORPORATION(A’ASIA PTY LTD)"/>
        <s v="COMMUNICATIONS MANAGEMENT GROUP PTY LTD"/>
        <s v="COMMUNICATIONS PLUS PTY LTD"/>
        <s v="COMMUNICATIONS PLUS"/>
        <s v="COMMUNIQUE"/>
        <s v="COMMUNIQUE WANGARA"/>
        <s v="COMPLETE COMMS &amp; SECURITY"/>
        <s v="COMPLETE PC MANAGEMENT"/>
        <s v="COMPUMEND PTY LTD"/>
        <s v="COMPUTER INITIATIVES"/>
        <s v="COMPUTER SOLUTIONS (AUSTRALIASIA) PTY LTD"/>
        <s v="COMSAVE"/>
        <s v="COMTEL PTY LTD"/>
        <s v="COMX PTY LTD"/>
        <s v="CONCEPT BUSINESS SOLUTION GROUP PTY LTD"/>
        <s v="CONCEPT COMPUTER SYSTEMS PARTNERSHIP PTY LTD"/>
        <s v="CONCISE OFFICE AUTOMATION PTY LTD"/>
        <s v="CONCISE BUSINESS TECHNOLOGY"/>
        <s v="CONNECT TEL NORTH"/>
        <s v="TELSTRA BUSINESS CENTRE BRISBANE NORTH"/>
        <s v="CONNECT TEL PTY LTD"/>
        <s v="CONNECT TEL"/>
        <s v="CONSTANT CONTACT"/>
        <s v="CONTEL COMMUNICATIONS"/>
        <s v="CONTEL COMMUNICATIONS PTY LTD"/>
        <s v="COOLOOLA COMPUTER CONSULTANCY"/>
        <s v="CRAIG HUNTER BRUCE SCRIVEN"/>
        <s v="CREED COMMUNICATIONS"/>
        <s v="CRUICKSHANK, ANDREW J"/>
        <s v="CSG (NSW) COMMUNICATIONS PTY LTD"/>
        <s v="CUSTOMTEL LTD (SYD AND SA)"/>
        <s v="CUSTOMTEL NSW"/>
        <s v="CUSTOMTEL (SA/NT)"/>
        <s v="CUSTOMTEL LTD (TAS)"/>
        <s v="CUSTOM TEL HOBART"/>
        <s v="CUSTOM TEL"/>
        <s v="CVT NETWORKS PTY LTD"/>
        <s v="D &amp; B ELECTRICAL PTY LTD"/>
        <s v="D. R ELMS &amp; L.M MCKENNA &amp; L.J VENABLES"/>
        <s v="DABROWSKI, PAUL ANDREW"/>
        <s v="DALEFORD LODGE PTY LTD"/>
        <s v="DATA &amp; TELECOMMUNICATIONS SPECIALISTS PTY LTD"/>
        <s v="DATA &amp; TELECOMMUNICATION SPECIALISTS PTY LTD"/>
        <s v="DATAMINI PTY LTD"/>
        <s v="DATAMINI COMMUNICATIONS"/>
        <s v="DATAMOBILITYVOICE PTY LTD"/>
        <s v="DATA MOBILITY VOICE"/>
        <s v="DATATEKS PTY LTD"/>
        <s v="DATAVOICE COMMUNICATIONS PTY LTD"/>
        <s v="DATAVOICE COMMUNICATIONS PTY. LTD."/>
        <s v="DATEL"/>
        <s v="DATIS CORPORATE SOLUTIONS"/>
        <s v="DAVID JONES"/>
        <s v="DAVID WARREN HATHWAY"/>
        <s v="DAVID WILLIAM MATTEN"/>
        <s v="DAVIDS COMMUNICATIONS &amp; SECURITY"/>
        <s v="DAYTON NOMINEES PTY. LTD."/>
        <s v="DELTA COMMUNICATIONS (AUST) PTY LTD"/>
        <s v="DELTANET PTY LTD"/>
        <s v="DIALOG BBB PTY LIMITED"/>
        <s v="DIAMOND IT"/>
        <s v="DICK SMITH ELECTRONICS/TANDY"/>
        <s v="DIGENT"/>
        <s v="DIGI TEL COMMUNICATIONS"/>
        <s v="DIGI-TEL PTY LTD"/>
        <s v="DIGITAL COMMUNICATION SYSTEMS PTY LTD"/>
        <s v="DIGITAL COMPUTER PRODUCTS"/>
        <s v="DIGITAL CONNECTIONS &amp; SECURITY SYSTEMS P/L"/>
        <s v="DIGITAL TELECOMMUINICATION SYSTEMS WA PTY LTD"/>
        <s v="DIMENSION COMPUTING (AUSTRALIA) PTY LTD"/>
        <s v="DISS COMMUNICATIONS PTY LTD"/>
        <s v="DIVERSE DATA COMMUNICATIONS"/>
        <s v="DOMAIN NETWORK SOLUTIONS PTY LTD"/>
        <s v="DON MCDOUGALL ELECT SER"/>
        <s v="DOWNS MICROSYSTEMS PTY LTD"/>
        <s v="DOWNS MICROSYSTEMS"/>
        <s v="DOWNS OFFICE EQUIPMENT &amp; SUPPLIES PTY LTD"/>
        <s v="DYLNIB PTY LTD"/>
        <s v="E &amp; K ENTERPRICES PTY LTD"/>
        <s v="E VIDEO COMMUNICATIONS"/>
        <s v="E.J. &amp; J.L. READ PTY LTD"/>
        <s v="EASTCOAST BUSINESS EQUIPMENT"/>
        <s v="EASTERN SUBURBS COMMUNICATIONS (VIC) PTY LTD"/>
        <s v="EASYTONE COMMUNICATIONS"/>
        <s v="ECOMMUNICATIONS PTY LTD"/>
        <s v="ECOMMUNICATIONS P/L"/>
        <s v="E-COMPUTING PTY. LTD."/>
        <s v="ELECRAFT (AUST) PTY LTD"/>
        <s v="ELECTRICAL PTY LTD AND CONTRACTORS PTY LTD"/>
        <s v="ELECTROBOARD PTY LIMITED"/>
        <s v="ELECTRONIC ENTERPRISES"/>
        <s v="ELECTROSEC SYSTEMS PTY LTD"/>
        <s v="ENSBEY ELECTRICAL PTY LTD"/>
        <s v="ENSYST PTY LIMITED"/>
        <s v="ENTERPRISE TRADE SOLUTIONS PTY LTD"/>
        <s v="E-PAY AUSTRALIA"/>
        <s v="ERA COMMUNICATIONS"/>
        <s v="ERA COMMUNICATION"/>
        <s v="ERABONA PTY LTD"/>
        <s v="ERICOM PTY LTD"/>
        <s v="ERICOM PTY LTD "/>
        <s v="ERICSSON BUSINESS PHONE CENTRE (I-COMM)"/>
        <s v="I-COMM AUSTRALIA"/>
        <s v="ICOMM AUSTRALIA PTY LTD"/>
        <s v="ESCADIA PTY LTD"/>
        <s v="E-SPAN SOLUTIONS"/>
        <s v="ESSENTIAL TECHNOLOGY PTY LTD"/>
        <s v="ESSENTIAL DATA + VOICE"/>
        <s v="ETHERWORKS PTY LTD"/>
        <s v="EVOLVING TECHNOLOGY SOLUTIONS PTY LTD"/>
        <s v="EVOTEC PTY LTD"/>
        <s v="EVOTEC - VIC"/>
        <s v="EVOTEC - NSW"/>
        <s v="EVOTEC - QLD"/>
        <s v="EXCELCOM TELECOMMUNICATIONS"/>
        <s v="EXECUTIVE COMMUNICATIONS"/>
        <s v="EXPRESS COMMUNICATIONS PTY LTD"/>
        <s v="EXPRESS COMMUNICATIONS"/>
        <s v="EXPRESS COMPUTER REPAIRS"/>
        <s v="EXPRESS DATA - DISTRIBUTOR"/>
        <s v="CBO"/>
        <s v="IKON IT"/>
        <s v="EXTELWEST COMMUNICATIONS PTY LTD"/>
        <s v="EZITALK"/>
        <s v="F T COMMUNICATIONS"/>
        <s v="FALKCOM PTY LTD"/>
        <s v="FAMILY COMMUNICATIONS"/>
        <s v="FAR NORTH TELECOMMUNICATIONS SERVICES"/>
        <s v="FAST CONNECT"/>
        <s v="FENTON COMMUNICATIONS"/>
        <s v="FETTEL'S TWO WAY RADIO"/>
        <s v="FETTELL COMMUNICATIONS"/>
        <s v="FIRST CALL COMMUNICATIONS"/>
        <s v="FLEXICOMMS"/>
        <s v="FLEXILINK COMMS PTY LTD"/>
        <s v="EZYCOM SOLUTIONS CAIRNS"/>
        <s v="EZYCOM SOLUTIONS TOWNSVILLE"/>
        <s v="FOCUS COMMUNICATIONS PTY LTD"/>
        <s v="FOCUS COMMUNICATIONS"/>
        <s v="FONE ZONE"/>
        <s v="BALLARAT TELECOMS PTY LTD"/>
        <s v="FONE ZONE (NSW CORPORATE)"/>
        <s v="FONE ZONE (QLD CORPORATE)"/>
        <s v="TELSTRA BUSININESS CENTRE BRISBANE CITY"/>
        <s v="FONE ZONE (SA CORPORATE)"/>
        <s v="FONE ZONE (VIC CORPORATE)"/>
        <s v="ONE ZERO BUDERIM"/>
        <s v="ONE ZERO CAIRNS"/>
        <s v="ONE ZERO CAIRNS CITY"/>
        <s v="ONE ZERO GRAFTON"/>
        <s v="B &amp; D TECHNOLOGIES PTY LTD"/>
        <s v="ONE ZERO UNDERWOOD"/>
        <s v="ONE ZERO SOUTH BRISBANE"/>
        <s v="FONE ZONE WILLOW"/>
        <s v="ONE ZERO NAMBOUR"/>
        <s v="FONE ZONE PTY LTD"/>
        <s v="FORBES BATTERIES"/>
        <s v="FONECOM PTY LTD"/>
        <s v="FOXGATE PTY. LTD."/>
        <s v="FOXWORTH PTY LTD (MANGO 4)"/>
        <s v="MANGO 4 OFFICE TECHNOLOGY"/>
        <s v="FREDON INDUSTRIES PTY LTD"/>
        <s v="FREEPHONE CORPORATE"/>
        <s v="FUJECOM"/>
        <s v="G DE SANTI &amp; J TROJAN"/>
        <s v="G R &amp; N W WALTON"/>
        <s v="G.J HAYSOM &amp; G.L HAYSOM"/>
        <s v="GALBAND PTY LTD"/>
        <s v="GANT CORPORATION PTY LTD"/>
        <s v="GANT COMMUNICATIONS"/>
        <s v="GARRY SMITH (SOLE TRADER)"/>
        <s v="GARVAL COMMUNICATIONS PTY LTD"/>
        <s v="GATEWAY BUSINESS COMMUNICATIONS PTY LTD"/>
        <s v="GATEWAY BUSINESS COMMUNICATIONS"/>
        <s v="GAWLER MOBILE PHONES PTY LTD"/>
        <s v="GAWLER MOBILE PHONES"/>
        <s v="GCI COMMUNICATIONS"/>
        <s v="GEOFF GARRITY"/>
        <s v="GEONET PTY LTD"/>
        <s v="GERALDTON TECH CENTRE"/>
        <s v="GHRANET LIMITED"/>
        <s v="GIUSEPPE ROCCA"/>
        <s v="GIUSEPPE VENTRICE"/>
        <s v="GJ &amp; DM COLLINGS"/>
        <s v="GLOBAL COMMUNICATIONS SERVICES"/>
        <s v="GLOBALTALK PTY LTD"/>
        <s v="GLOBALTECH PTY LTD"/>
        <s v="GOEASYFIND.COM PTY LTD"/>
        <s v="GOODWILL IT SOLUTIONS PTY LTD"/>
        <s v="GOULD HOLDINGS"/>
        <s v="GREEN TRIANGLE ELECTRONICS PTY LTD"/>
        <s v="GREEN TRIANGLE ELECTRONICS"/>
        <s v="GREGORY JAMES IRELAND"/>
        <s v="GUNNER FAMILY TRUST"/>
        <s v="H2K PTY LTD"/>
        <s v="HALEPOINT PTY LIMITED"/>
        <s v="HARVEY NORMAN"/>
        <s v="HASTINGS COMPUTER &amp; COMMUNICATIONS"/>
        <s v="HATTAM COMMUNICATIONS"/>
        <s v="HEATH COMMUNICATIONS PTY LTD"/>
        <s v="HI-TECH AUSTRALIA PTY LTD"/>
        <s v="HOOK UP COMMUNICATIONS"/>
        <s v="HOTLINE TELECOMMUNICATIONS"/>
        <s v="HURLJIME PTY LTD"/>
        <s v="IAN D S BROWN &amp; JANENE L BROWN"/>
        <s v="IAN'S AUTO SHOP"/>
        <s v="ICOM COMMUNICATIONS PTY LTD"/>
        <s v="ICSOLUTIONS"/>
        <s v="ICT DISTRIBUTION - DISTRIBUTOR"/>
        <s v="ICT DISTRIBUTION"/>
        <s v="PCEZY"/>
        <s v="MOBILE FUSION"/>
        <s v="CASTLENET COMPUTER SERVICES"/>
        <s v="IN TELEPHONY"/>
        <s v="INDIAN OCEANS COMMUNICATIONS"/>
        <s v="INFOLOGIC DESIGNS P/L"/>
        <s v="INFOMEDIA LTD"/>
        <s v="INGHAM BETTA ELECTRICAL"/>
        <s v="INPAC TECHNOLOGIES PTY LTD"/>
        <s v="INSET GROUP AUSTRALIA PTY LTD"/>
        <s v="INSTALAFONE"/>
        <s v="INSTANT PHONES"/>
        <s v="INTEG COMMUNICATION SOLUTIONS PTY LTD"/>
        <s v="INTEGRATED COMMUNICATIONS SOLUTIONS"/>
        <s v="INTEGRATED SOLUTIONS"/>
        <s v="INTEGRATING TECHNOLOGY COMMUNICATIONS"/>
        <s v="INTELLICON PTY LTD"/>
        <s v="INTELLICON"/>
        <s v="INTELLIGENT COMPUTER SERVICES"/>
        <s v="INTERACTIVE TELECOMS PTY LIMITED"/>
        <s v="INTERACTIVE TELECOMS"/>
        <s v="INTERLINK DIGITAL SOLUTIONS PTY LTD"/>
        <s v="INTERNATIONAL IT SOLUTIONS PTY LTD"/>
        <s v="INTERNATIONAL MUTUAL LINK PTY LTD"/>
        <s v="INTERTEL COMMUNICATIONS PTY LTD"/>
        <s v="INTO MOBILES"/>
        <s v="INTO MOBILES PTY LTD"/>
        <s v="INTOUCH - MIDLAND"/>
        <s v="IN TOUCH COMMUNICATIONS MIDLAND"/>
        <s v="INVIZAGE PTY. LTD"/>
        <s v="PK BUSINESS ADVANTAGE - NSW"/>
        <s v="PK BUSINESS ADVANTAGE - VIC"/>
        <s v="PK BUSINESS ADVANTAGE - QLD"/>
        <s v="PK BUSINESS ADVANTAGE - SA"/>
        <s v="PK BUSINESS ADVANTAGE - WA"/>
        <s v="IONIX TECHNOLOGY"/>
        <s v="IPSWICH TELEPHONE SERVICES PTY LTD"/>
        <s v="BTK COMMUNICATIONS"/>
        <s v="IQT SYSTEMS"/>
        <s v="ITELEC"/>
        <s v="IT NETWORKS"/>
        <s v="IT VOICE/DATA SERVICES"/>
        <s v="IT&amp;T PTY LTD"/>
        <s v="IT AND T PTY LTD"/>
        <s v="I-TEL DIGITAL"/>
        <s v="ITS PTY LTD"/>
        <s v="ITT COMMUNICATIONS PTY LTD"/>
        <s v="J &amp; G COMMUNICATIONS"/>
        <s v="J M DATA COMMUNICATIONS"/>
        <s v="J.P. COMMUNICATIONS"/>
        <s v="JAYVIEW NOMINEES PTY LTD"/>
        <s v="JB HI-FI"/>
        <s v="JOHN STROTHER COMMUNICATIONS"/>
        <s v="JOHNS CONSULTING"/>
        <s v="YAKANDATA"/>
        <s v="JONALE PTY LTD"/>
        <s v="JPK ELECTRONICS"/>
        <s v="JUMBUK COMMUNICATIONS"/>
        <s v="JUPITER ITC SERVICES PTY LTD"/>
        <s v="JUST GO MOBILES"/>
        <s v="K &amp; L SOUTH COMMUNICATIONS"/>
        <s v="K D COMMUNICATIONS"/>
        <s v="KALTELCO SERVICES PTY LTD"/>
        <s v="KELECTECH PTY LTD"/>
        <s v="KENDRA COMPUTERS &amp; COMMUNICATION P/L"/>
        <s v="KEVIN ARTHUR LAKEMAN"/>
        <s v="KEY TECHNOLOGIES PTY LTD"/>
        <s v="KEY COMMUNICATIONS"/>
        <s v="KIAMA COMMUNICATIONS"/>
        <s v="KING KOMMUNICATIONS"/>
        <s v="KIPPS ELECTRICAL"/>
        <s v="ADRIAN KIPPS ELECTRICAL"/>
        <s v="K-MART"/>
        <s v="KNET TECHNOLOGY PTY LTD"/>
        <s v="KNET TECHNOLOGY"/>
        <s v="KONE ELEVATORS PTY LTD"/>
        <s v="KOOKABURRA"/>
        <s v="L &amp; L ADVANCED COMMUNICATIONS PTY LTD"/>
        <s v="LANLINK PTY LTD"/>
        <s v="LAURIE GRAHAM COMMUNICATIONS"/>
        <s v="LAWERANCE J &amp; ANABELLA WOOLMORE"/>
        <s v="LEADER TELEPHONE SYSTEMS PTY LTD"/>
        <s v="LEADING EDGE GROUP"/>
        <s v="LET MOBILES FOR BUSINESS"/>
        <s v="TELCO FOR BUSINESS"/>
        <s v="LEADING EDGE BRANDON PARK"/>
        <s v="NTS BUSINESS COMMUNICATIONS"/>
        <s v="ONE BLUE"/>
        <s v="LEADING MOBILES"/>
        <s v="NORTHEAST ELECTRONICS"/>
        <s v="LEADING EDGE TELECOMS HAWTHORN"/>
        <s v="LET - BERRI"/>
        <s v="LET BEACONSFIELD"/>
        <s v="LEADING EDGE TELECOMS GROUP PTY LTD (HO)"/>
        <s v="LEADING EDGE COMPUTERS &amp; COMMUNICATIONS - TAMWORTH"/>
        <s v="LEADING EDGE NORTHMEAD"/>
        <s v="SWITCHED ON ELECTRONICS"/>
        <s v="LET - LOXTON"/>
        <s v="LET - MILDURA"/>
        <s v="LET - RENMARK"/>
        <s v="LEADING EDGE TELECOMS WHYALLA"/>
        <s v="LEADING EDGE TELECOMS YEPPOON"/>
        <s v="CONNECT &amp; GO"/>
        <s v="EZI COMMUNICATIONS"/>
        <s v="LEADING EDGE TELECOMS CRANBOURNE"/>
        <s v="LEADING EDGE TELECOMS PAKENHAM"/>
        <s v="LEADING EDGE TELECOMS SUNSHINE COAST"/>
        <s v="LEADING EDGE TELECOMS COFFS HARBOUR"/>
        <s v="LET - BONDI JUNCTION"/>
        <s v="THE MOBILE EXPERTS HERVEY BAY"/>
        <s v="MAXIPHONE"/>
        <s v="LEADING EDGE TELECOMS MORDIALLOC"/>
        <s v="LEADING EDGE TELECOMS BRANDON PARK"/>
        <s v="LET - THE PINES"/>
        <s v="LEADING EDGE TELECOMS SALISBURY"/>
        <s v="LET TOOWOOMBA"/>
        <s v="PAINE AND TOWNSEND"/>
        <s v="THE LUCKY PHILS PHONES UNIT TRUST"/>
        <s v="LEADING EDGE GROUP - CALL CENTRE"/>
        <s v="NORWEST PHONES PTY LTD"/>
        <s v="INTOUCH DIGITAL COMMUNICATIONS PTY LTD"/>
        <s v="LEAHY CABLES"/>
        <s v="LEWIS COMMUNICATIONS"/>
        <s v="LINEAR LOGIC PTY LTD"/>
        <s v="LIVING ENTERTAINMENT"/>
        <s v="LOCKWOODS IT PTY LTD"/>
        <s v="LOGAN CITY ELECTRICAL SERVICE DIVISION PTY LTD"/>
        <s v="LOGICAL NETWORKS LIMITED"/>
        <s v="M&amp;M SECURITY &amp; COMMS"/>
        <s v="M.P DRAYTON &amp; B.C RUSSELL"/>
        <s v="M2 TECHNOLOGY"/>
        <s v="M2 TECHNOLOGY PTY LTD"/>
        <s v="MANAGED SOLUTIONS"/>
        <s v="MANAGED SOLUTIONS PTY LTD"/>
        <s v="MANO AUTECH COMM"/>
        <s v="MARAPANA UNIT TRUST"/>
        <s v="MARK S. &amp; BRENDA M. FARAVONI"/>
        <s v="MARKUS HOLDINGS PTY LTD"/>
        <s v="MAXSUM SOLUTIONS PTY LTD"/>
        <s v="MCS CONNECT"/>
        <s v="MEGAMEDIA"/>
        <s v="MELBOURNE TELEPHONE COMMS"/>
        <s v="MELLICK CENTRE"/>
        <s v="MERCURY BLUE "/>
        <s v="MERCURY TELEPHONES"/>
        <s v="MERCURY TELEPHONES PTY LTD"/>
        <s v="MERRIWA AUTO ELECTRICAL"/>
        <s v="METRO COMMUNICATIONS (VIC) PTY LTD"/>
        <s v="METRO COMMUNICATIONS"/>
        <s v="MICROCHANNEL"/>
        <s v="MIKAD COMMUNICATIONS"/>
        <s v="MILDATACO PTY LTD"/>
        <s v="MILTON COMPUTERS"/>
        <s v="MINLATON BETTA ELECTRICAL"/>
        <s v="MINOR PLANET"/>
        <s v="MITCHELL, PETER JOHN"/>
        <s v="MITTAGONG MANIA"/>
        <s v="ML COMMUNICATIONS "/>
        <s v="ML COMMUNICATIONS - GERALDTON"/>
        <s v="ML COMMUNICATIONS - PERTH"/>
        <s v="ML COMMUNICATIONS - BUNBURY"/>
        <s v="MOBILE CENTRAL"/>
        <s v="MOBILE CONNECTIONS GROUP P/L"/>
        <s v="MOBILE CONNECTION"/>
        <s v="MOBILE NETWORK PTY LTD"/>
        <s v="MOBILE NETWORK"/>
        <s v="MOBILECORP PTY LTD"/>
        <s v="MOBILECORP"/>
        <s v="MOBILES 2000"/>
        <s v="MOBILES EXTRAS"/>
        <s v="MOBILES GALORE"/>
        <s v="MOBILES GALORE / MG CORPORATE"/>
        <s v="MOBILES GALORE/MG CORPORATE"/>
        <s v="MODCOMS VOICE DATA MOBILITY PTY LTD"/>
        <s v="MODERN COMMUNICATION SYSTEMS PTY LTD"/>
        <s v="MODERN COMMUNICATION SYSTEMS"/>
        <s v="MODERN TECHNOLOGY "/>
        <s v="MULTICOM (QLD) PTY LTD"/>
        <s v="MYER"/>
        <s v="N Q BUSINESS EQUIPMENT"/>
        <s v="NQBE"/>
        <s v="N.B. &amp; B.M. DERBYSHIRE PTY LTD"/>
        <s v="N.T. TECHNOLOGY"/>
        <s v="NATIONAL IT SOLUTIONS PTY LTD"/>
        <s v="NATIONAL SOLUTIONS GROUP"/>
        <s v="NATIONAL TELEPHONE &amp; DATA"/>
        <s v="NATIONAL TELEPHONE &amp; DATA (CAIRNS)"/>
        <s v="NATIONAL TELEPHONE &amp; DATA (WINNELLIE)"/>
        <s v="NATIONAL TELEPHONE &amp; DATA (TOWNSVILLE)"/>
        <s v="NATIONAL TELEPHONE &amp; DATA (SPRINGWOOD)"/>
        <s v="NATIONAL TELEPHONE AND DATA (BUNDABERG)"/>
        <s v="NATIONAL TELEPHONE AND DATA (ROCKHAMPTON)"/>
        <s v="NATIONAL TELEPHONE AND DATA (HERVEY BAY)"/>
        <s v="NATIONWIDE DIGITAL PRODUCTS PTY LTD"/>
        <s v="NAUTILUS COMMUNICATIONS PTY LTD"/>
        <s v="NAVIGATOR IT PTY LTD"/>
        <s v="NAVIGATOR IT"/>
        <s v="NCR AUSTRALIA PTY LTD"/>
        <s v="NEC BUSINESS SOLUTIONS PTY LTD"/>
        <s v="NET INTELLECT PTY LTD"/>
        <s v="NETCOMMPLETE PTY LTD"/>
        <s v="NETFORCE PTY LTD"/>
        <s v="NETWORK SUPPORT SERVICE (QLD) PTY LTD"/>
        <s v="NETWORK TECHS PTY LTD"/>
        <s v="NETWORK TELEPHONE SYSTEMS"/>
        <s v="NEVERFAIL COMMUNICATIONS"/>
        <s v="NEW AGE TELECOMMUNICATIONS PTY LTD"/>
        <s v="NEWTECH"/>
        <s v="NEWTECH EASTWOOD MOBILE PHONE CENTRE"/>
        <s v="NEWTECH MOBILE PHONE CENTRE"/>
        <s v="NEWTECH LANE COVE"/>
        <s v="NEWTECH GLADESVILLE"/>
        <s v="NEXON COMMUNICATIONS PTY LTD"/>
        <s v="NILSEN ELECTRIC (WA) PTY LTD"/>
        <s v="NIXON CONTROLS"/>
        <s v="NOELEDGE SYSTEMS PTY LTD"/>
        <s v="NORTH COAST TELEPHONE SYSTEMS"/>
        <s v="NORTH LAKES TELEPHONE INSTALLATIONS"/>
        <s v="NORTHERN COMMUNICATIONS &amp; DATA"/>
        <s v="NORTHERN COPIERS PTY LTD"/>
        <s v="NORTHFIELD CAR SOUND"/>
        <s v="NORWESCOM"/>
        <s v="NORWEST COMMUNICATIONS &amp; COMPUTERS PTY LTD"/>
        <s v="NORWEST COMMUNICATIONS"/>
        <s v="NW COMMUNICATIONS &amp; IT SPECIALISTS"/>
        <s v="NW COMMUNICATIONS"/>
        <s v="NU TECK COMMUNICATION"/>
        <s v="OFFICE AUTOMATION MACKAY - SATELLITE"/>
        <s v="OFFICE NATIONAL BAROSSA"/>
        <s v="THE OFFICE SHOP NURIOOTPA"/>
        <s v="OFFICE NATIONAL LIMESTONE COAST"/>
        <s v="OFFICEWORKS SUPERSTORES PTY LTD"/>
        <s v="OMNI SYSTEMS NETWORK SOLUTIONS PTY LTD"/>
        <s v="ON LINE COMMUNICATIONS &amp; ALARMS"/>
        <s v="ON THE MOVE"/>
        <s v="ONEWATCH PTY LIMITED"/>
        <s v="ON-LINE COMMUNICATIONS SYSTEMS PTY LTD"/>
        <s v="OPEN GROUP COMMUNICATIONS PTY LTD"/>
        <s v="ORIEL CORPORATION"/>
        <s v="OSBORNE COMMUNICATIONS PTY LTD"/>
        <s v="OVATION COMMUNICATIONS"/>
        <s v="OVATION COMMUNICATIONS - NSW"/>
        <s v="OZCOM COMMUNICATIONS"/>
        <s v="OZICOM"/>
        <s v="P.A. PITTARD &amp; SOLBIZ SERVICES PTY LTD"/>
        <s v="PABX SALES &amp; SERVICE PTY LTD"/>
        <s v="PACE COMMUNICATIONS"/>
        <s v="PACIFIC ACCESS"/>
        <s v="PAGE ONE TECHNOLOGIES PTY LTD"/>
        <s v="PANASONIC @ WORK"/>
        <s v="PARADE COMMUNICATIONS PTY LTD"/>
        <s v="PARKS IMAGES PTY LTD"/>
        <s v="PARRACOM COMMUNICATIONS PTY LTD"/>
        <s v="PARRACOM COMMUNICATIONS"/>
        <s v="PAULS PRODUCTIONS"/>
        <s v="PERCY COMMUNICATIONS"/>
        <s v="PERCY COMMUNICATIONS P/L"/>
        <s v="PETER RONALD HORSLEY FAMILY TRUST"/>
        <s v="PETER TRANTER COMMUNICATIONS PTY LTD"/>
        <s v="PHONE ELECT"/>
        <s v="PHONE SPARES"/>
        <s v="PHONENOMENA"/>
        <s v="PHONENOMENA PYT LTD"/>
        <s v="PHONES PLUS"/>
        <s v="PHONES PLUS COMMUNICATIONS P/L"/>
        <s v="PHONEWORKS SOLUTIONS"/>
        <s v="PINPOINT COMPUTER SERVICES PTY LTD"/>
        <s v="PLANET TELECOMMUNICATIONS"/>
        <s v="PLANET TELECOMMUNICATIONS (NSW)"/>
        <s v="PLATYPUS COMMUNICATIONS"/>
        <s v="POCKET PHONE"/>
        <s v="PRECISION COMMUNICATIONS PTY LTD"/>
        <s v="PRECISION SOLUTIONS PTY LTD"/>
        <s v="PRE-EMPTIVE STRIKE PTY LTD"/>
        <s v="PREPAID PARTNERS"/>
        <s v="PROJECT CONNECTION NSW PTY LTD"/>
        <s v="PRONTO PHOTO CENTRE"/>
        <s v="PRO-TECH COMMUNICATIONS"/>
        <s v="PURELY ELECTRONICS PTY LTD"/>
        <s v="PURRUNA PTY LTD"/>
        <s v="QUALITY SOLUTIONS (T/AS TELEPHONE TECHNIQUES)"/>
        <s v="QUEENSLAND COMMUNICATION COMPANY PTY LTD"/>
        <s v="QUIK ELECTRICAL SERVICES PTY LTD"/>
        <s v="RADIO RENTALS LTD"/>
        <s v="RATHDOWNE IT GOPHER"/>
        <s v="RAV TECH HAMILTON (1XRTT)"/>
        <s v="RB COMMUNICATIONS"/>
        <s v="RB COMMUNICATIONS PTY LTD"/>
        <s v="RE CONNECT COMMUNICATIONS PTY LTD"/>
        <s v="RECONNECT COMMUNICATIONS - ALBANY"/>
        <s v="RECONNECT COMMUNICATIONS - WODONGA"/>
        <s v="RECONNECT COMMUNICATIONS"/>
        <s v="RELIANCE COMMUNICATIONS"/>
        <s v="RETRAVISION HEAD OFFICE"/>
        <s v="RETRAVISION NSW"/>
        <s v="SINGLETON RETRAVISION"/>
        <s v="RETRAVISION QLD"/>
        <s v="MURGONRETRAVISION"/>
        <s v="RETRAVISION KINGAROY"/>
        <s v="RETRAVISION SA"/>
        <s v="RETRAVISION VIC/TAS"/>
        <s v="G V TUCKER PTY LTD - RETRAVISION"/>
        <s v="RETRAVISION - RICHARDSON FURNITURE - GEORGETOWN"/>
        <s v="LEONARD ANDREW WALKER PTY LTD"/>
        <s v="RETRAVISION WA"/>
        <s v="NARROGIN RETRAVISION"/>
        <s v="REYLON PTY LTD"/>
        <s v="RGB ELECTRONIC SYSTEMS PTY LTD"/>
        <s v="RIVERCOM"/>
        <s v="RIVERCOM PTY LTD"/>
        <s v="RIVERCOM CENTRAL"/>
        <s v="RN TECHNOLOGIES"/>
        <s v="RNF TECHNOLOGIES PTY LTD"/>
        <s v="ROCKHAMPTON MOBILE PHONES"/>
        <s v="RODDA COMMUNICATIONS"/>
        <s v="ROLAND COMMUNICATIONS"/>
        <s v="ROM TECK GRID"/>
        <s v="ROYLAINE PTY LTD"/>
        <s v=" T[LIFE] WARRAGUL"/>
        <s v="ROZULT   PTY   LTD"/>
        <s v="RURAL SYSTEMS"/>
        <s v="RUSSELL SMITH PTY LTD"/>
        <s v="RUSSVALE COMMUNICATIONS PTY LTD"/>
        <s v="SAINT ARNAUD TELEPHONES WORKS"/>
        <s v="SAMUEL GILBERT"/>
        <s v="SAVASP PTY LTD"/>
        <s v="SCHEPISI COMMUNICATIONS PTY LT"/>
        <s v="SCHEPISI COMMUNICATIONS PTY LTD"/>
        <s v="SECURE ACCESS PTY LTD"/>
        <s v="SECURETRAK"/>
        <s v="SEDCOM COMMUNICATIONS PTY LTD"/>
        <s v="SEDCOM BUSINESS PHONE CENTRE"/>
        <s v="SELECT BUSINESS CENTRE"/>
        <s v="SERVITEL COMMUNICATIONS PTY LTD"/>
        <s v="SGT COMMUNICATIONS PTY LTD"/>
        <s v="SGT COMMUNICATIONS"/>
        <s v="SHELLECHO PTY LTD"/>
        <s v="SHEPPARTON CAMERA HOUSE"/>
        <s v="SHOLL COMMUNICATIONS PTY LTD"/>
        <s v="SHOLL COMMUNICATIONS"/>
        <s v="SILKHILL PTY LTD (MERREDIN TELEPHONE SERVICE)"/>
        <s v="SMARTONE COMMUNICATIONS"/>
        <s v="SMR IT CONSULTANTS PTY LTD"/>
        <s v="SOLARCOM PTY LTD"/>
        <s v="SOLARCOM"/>
        <s v="SOLVE COMMUNICATIONS"/>
        <s v="MICRO TECH SALES PTY. LTD."/>
        <s v="SOLVE COMMUNICATIONS - VIC"/>
        <s v="SOLVE COMMUNICATIONS - NSW"/>
        <s v="SOMERVILLE GROUP"/>
        <s v="SONJA GRACE BLACKALL"/>
        <s v="SONNY ELLUL PTY LTD"/>
        <s v="SOUTH COAST TELEPHONES PTY LTD"/>
        <s v="SOUTHERN COMPUTER COMPANY"/>
        <s v="SOUTHERN CROSS COMMUNICATIONS VIC TAS PTY LTD"/>
        <s v="SOUTHERN CROSS OFFICE EQUIPMENT"/>
        <s v="SPIRE COMMUNICATIONS"/>
        <s v="SPIRITED GIVING PTY LTD"/>
        <s v="STAR 21 "/>
        <s v="STAR 21 PTY LTD - VIC"/>
        <s v="STAR 21 PTY LTD - SA"/>
        <s v="STAR 21 PTY LTD - QLD"/>
        <s v="STARDATA PTY LTD"/>
        <s v="STATE SECURITY COMMUNICATION"/>
        <s v="STEL COMMUNICATIONS"/>
        <s v="STEVENS COMMUNICATIONS PTY LTD"/>
        <s v="STEVCOM"/>
        <s v="STH GIPPSLAND AUTO ELECTRICS"/>
        <s v="SUNSHINE COAST MULTIMEDIA SERVICES"/>
        <s v="SUNSHINE COAST PABX SERVICE"/>
        <s v="SUNSHINE PHONE SYSTEMS PTY LTD"/>
        <s v="I C SOLUTIONS"/>
        <s v="SWANBUSH PTY LTD"/>
        <s v="SWC WARRNAMBOOL T/AS SOUTH WEST COMMS"/>
        <s v="SWIFT COMMUNICATIONS (AUST) PTY LTD"/>
        <s v="SWISSCOM PTY LTD"/>
        <s v="SYNERGY IT"/>
        <s v="T G COMMUNICATIONS PTY LTD"/>
        <s v="TALK COMMUNICATIONS"/>
        <s v="TALK EZY GROUP PTY LTS"/>
        <s v="TALK EZY GROUP"/>
        <s v="TALKWARE PTY LTD"/>
        <s v="TALKWARE"/>
        <s v="TARGET"/>
        <s v="TARGET COUNTRY"/>
        <s v="TECHHEAD INTERACTIVE P/L"/>
        <s v="TECHHEAD INTERACTIVE"/>
        <s v="TECHNOLOGY ADVANTAGE PTY LTD - DATA CONVERGENT"/>
        <s v="TECHS ONSITE CO PTY LTD"/>
        <s v="TECON INDUSTRIES - SATELLITE"/>
        <s v="TEKACE PTY LTD"/>
        <s v="TELECOMMUNICATION SERVICES AUSTRALIA PTY LTD"/>
        <s v="TELCO GROUP AUSTRALIA - NSW"/>
        <s v="TELCO GROUP AUSTRALIA - VIC"/>
        <s v="TELCO GROUP AUSTRALIA - QLD"/>
        <s v="TSA TELECOMMUNICATIONS GROUP"/>
        <s v="TELCO GROUP AUSTRALIA - WA"/>
        <s v="TELECOMMUNICATIONS RESOURCES PTY LTD"/>
        <s v="TELEDATA COMMUNICATIONS"/>
        <s v="TELEDESIGN AUSTRALIA"/>
        <s v="TELEDESIGN NSW"/>
        <s v="TELEDESIGN VIC"/>
        <s v="TELEDESIGN ACT"/>
        <s v="TELEDESIGN QLD"/>
        <s v="TELEFIRM"/>
        <s v="TELEFONIX TECHNOLOGY GROUP (TT GROUP)"/>
        <s v="TT GROUP COMMUNICATIONS"/>
        <s v="TELELINK BUSINESS SYSTEMS PTY LTD"/>
        <s v="TELELINK BUSINESS SYSTEMS"/>
        <s v="TELEOUTSOURCE &amp; PROJECT SERVICES PTY LTD"/>
        <s v="TELEPHONE APPLICATIONS AUSTRALIA (TAA) PTY LT"/>
        <s v="TAA CONNECT"/>
        <s v="TELEPHONE CORPORATION AUSTRALIA PTY LTD"/>
        <s v="TELESAVERS AUSTRALIA PTY LTD"/>
        <s v="TELESOURCE PTY LTD"/>
        <s v="TELESTAR COMMUNICATIONS"/>
        <s v="TELETRONICS"/>
        <s v="TELPHONE TECHNICAL SERVICES"/>
        <s v="TELSTRA EBUSINESS SERVICES PTY LIMITED"/>
        <s v="TELSTRA FORTRESS (INTERNAL WORK GROUP)"/>
        <s v="THE COMMUNICATIONS CO (BNE)"/>
        <s v="THE GOOD GUYS"/>
        <s v="THE MISSING LINK NETWORK INTEGRATION PTY LTD"/>
        <s v="THE NET EFFECT PTY LTD"/>
        <s v="THE O'BRIEN FAMILY TRUST"/>
        <s v="THE PHONE SHOP SYDNEY PTY LTD"/>
        <s v="PHONE SHOP (AUST)"/>
        <s v="THE PONDS MEDIA"/>
        <s v="THE SYDNEY CITY TELEPHONE COMPANY PTY LTD"/>
        <s v="THE TRUSTEE FOR COMUNET UNIT TRUST"/>
        <s v="THE TRUSTEE FOR QDATA SOLUTIONS UNIT TRUST"/>
        <s v="THE WIRELESS COMPANY"/>
        <s v="WIRELESS CO"/>
        <s v="TIE NETWORKS"/>
        <s v="T LIFE DAPTO"/>
        <s v="T LIFE GRAFTON"/>
        <s v="T LIFE LEICHARDT"/>
        <s v="TLS - NSW - ARMIDALE"/>
        <s v="TLS ARMIDALE"/>
        <s v="TLS - NSW - BALLINA"/>
        <s v="TLS BALLINA"/>
        <s v="TLS - NSW - BATEMANS BAY"/>
        <s v="TLS - NSW - BATHURST"/>
        <s v="T[LIFE] BATHURST"/>
        <s v="TLS - NSW - BAULKHAM HILLS"/>
        <s v="TLS BAULKHAM HILLS"/>
        <s v="TELSTRA BUSINESS CENTRE HILLS &amp; NORTHERN DISTRICTS SYDNEY"/>
        <s v="TLS - NSW - BOWRAL"/>
        <s v="TLS BOWRAL"/>
        <s v="TLS - NSW - BROADWAY"/>
        <s v="TLS BROADWAY"/>
        <s v="TLS - NSW - BROKEN HILL"/>
        <s v="TLS BROKEN HILL"/>
        <s v="TLS - NSW - CANBERRA"/>
        <s v="TLS CANBERRA"/>
        <s v="TLS - NSW - CARLINGFORD"/>
        <s v="TLS CARLINGFORD COURT (IMPULSE CONNECT)"/>
        <s v="TLS CARLINGFORD COURT"/>
        <s v="TLS - NSW - CARNES HILL (SATELLITE)"/>
        <s v="TLS - NSW - CHATSWOOD CHASE"/>
        <s v="TLS CHATSWOOD"/>
        <s v="TLS - NSW - COFFS HARBOUR"/>
        <s v="TLS COFFS HARBOUR"/>
        <s v="TELSTRA BUSINESS CENTRE COFFS COAST"/>
        <s v="TLS - NSW - EAST MAITLAND"/>
        <s v="TLS EAST MAITLAND"/>
        <s v="TELSTRA BUSINESS CENTRE HUNTER"/>
        <s v="TELSTRA BUSINESS CENTRE CENTRAL COAST"/>
        <s v="TLS - NSW - EASTGARDENS"/>
        <s v="TLS EASTGARDENS"/>
        <s v="TELSTRA LICENSED SHOP EASTGARDENS"/>
        <s v="TLS - NSW - FORSTER (SATELLITE)"/>
        <s v="TELSTRA LICENSED STORE FORSTER"/>
        <s v="TLS - NSW - GLENDALE"/>
        <s v="TLS GLENDALE"/>
        <s v="TLS - NSW - GRAFTON"/>
        <s v="TLS GRAFTON"/>
        <s v="TLS - NSW - GRIFFITH"/>
        <s v="TLS GRIFFITH"/>
        <s v="TLS - NSW - GUNGAHLIN"/>
        <s v="TLS - NSW - GUNNEDAH"/>
        <s v="TLS - NSW - HORNSBY"/>
        <s v="TLS HORNSBY"/>
        <s v="BUSINESS NETWORK SERVICES P/L"/>
        <s v="TLS - NSW - INVERELL"/>
        <s v="TLS INVERELL"/>
        <s v="TLS - NSW - LAKEHAVEN"/>
        <s v="TLS LAKE HAVEN"/>
        <s v="TLS - NSW - LISMORE"/>
        <s v="TLS - NSW - LITHGOW"/>
        <s v="TLS - NSW - MACARTHUR"/>
        <s v="TLS MACARTHUR"/>
        <s v="TELSTRA BUSINESS CENTRE SOUTH WEST SYDNEY"/>
        <s v="TLS - NSW - MANLY"/>
        <s v="TLS MANLY"/>
        <s v="TLS - NSW - MARRICKVILLE"/>
        <s v="TLS - NSW - MERIMBULA"/>
        <s v="TLS - NSW - MERRYLANDS"/>
        <s v="TLS MERRYLANDS"/>
        <s v="TELSTRA BUSINESS CENTRE WEST SYDNEY"/>
        <s v="TELSTRA BUSINESS CENTRE HAWKESBURY NEPEAN"/>
        <s v="TLS - NSW - MOREE"/>
        <s v="TLS - NSW - MUDGEE"/>
        <s v="TLS - NSW - MUSWELLBROOK (SATELLITE)"/>
        <s v="TELSTRA LICENSED SHOP MUSWELLBROOK"/>
        <s v="TLS - NSW - NARRABRI"/>
        <s v="TLS - NSW - NORTH SYDNEY"/>
        <s v="TLS NORTH SYDNEY"/>
        <s v="TELSTRA BUSINESS CENTRE LOWER NORTH SHORE SYDNEY"/>
        <s v="TLS - NSW - NOWRA"/>
        <s v="TLS NOWRA"/>
        <s v="TELSTRA BUSINESS CENTRE ILLAWARRA"/>
        <s v="TLS - NSW - ORANGE"/>
        <s v="TLS ORANGE - BUSINESS OFFICE"/>
        <s v="TLS - NSW - PADDINGTON"/>
        <s v="TLS PADDINGTON - PADFONE"/>
        <s v="PADFONE"/>
        <s v="TELSTRA BUSINESS CENTRE EASTERN SUBURBS SYDNEY"/>
        <s v="TLS - NSW - PARKES (SATELLITE)"/>
        <s v="TELSTRA LICENSED SHOP PARKES"/>
        <s v="TLS - NSW - PORT MACQUARIE"/>
        <s v="TLS PORT MACQUARIE ([T-LIFE] PORT MACQUARIE)"/>
        <s v="TELSTRA LICENSED SHOP PORT MACQUARIE"/>
        <s v="TELSTRA BUSINESS CENTRE PORT MACQUARIE"/>
        <s v="TLS - NSW - QUEANBEYAN"/>
        <s v="T[LIFE] QUEANBEYAN"/>
        <s v="TLS - NSW - RANDWICK"/>
        <s v="TLS - NSW - RAYMOND TERRACE"/>
        <s v="TELSTRA LICENSED SHOP RAYMOND TERRACE"/>
        <s v="TLS - NSW - RHODES"/>
        <s v="TLS RHODES"/>
        <s v="TELSTRA BUSINESS CENTRE RHODES"/>
        <s v="TELSTRA BUSINESS CENTRE HOMEBUSH"/>
        <s v="TLS - NSW - RICHMOND"/>
        <s v="TELITEL P/L"/>
        <s v="TLS - NSW - TAMWORTH"/>
        <s v="TLS TAMWORTH"/>
        <s v="TELSTRA BUSINESS CENTRE NORTH NSW"/>
        <s v="TLS - NSW - TAREE"/>
        <s v="TLS TAREE"/>
        <s v="TLS - NSW - WARRIEWOOD"/>
        <s v="TELSTRA SHOP WARRIEWOOD"/>
        <s v="TLS - NSW - WETHERILL PARK"/>
        <s v="TLS WETHERILL PARK"/>
        <s v="TLS - NSW - WODONGA NOW T[LIFE WODONGA]"/>
        <s v="T[LIFE] WODONGA"/>
        <s v="TLS - NSW - YOUNG"/>
        <s v="TLS YOUNG"/>
        <s v="TLS - QLD - AUSTRALIA FAIR"/>
        <s v="TLS AUSTRALIA FAIR (GOLD COAST)"/>
        <s v="TLS - QLD - BEAUDESERT"/>
        <s v="TELSTRA LICENSED SHOP BEAUDESERT"/>
        <s v="TLS - QLD - BEENLEIGH"/>
        <s v="TLS BEENLEIGH"/>
        <s v="TLS - QLD - BROOKSIDE"/>
        <s v="TLS BROOKSIDE"/>
        <s v="TLS - QLD - BUNDABERG"/>
        <s v="TLS BUNDABERG"/>
        <s v="TLS - QLD - BURLEIGH HEADS"/>
        <s v="TLS BURLEIGH HEADS"/>
        <s v="TLS BURLEIGH HEADS (BPCA)"/>
        <s v="TLS - QLD - CAIRNS"/>
        <s v="TLS CAIRNS"/>
        <s v="TELSTRA LICENSED SHOP CAIRNS"/>
        <s v="TLS - QLD - CALOUNDRA"/>
        <s v="TLS CALOUNDRA"/>
        <s v="TELSTRA BUSINESS CENTRE SUNSHINE COAST"/>
        <s v="TLS - QLD - CANNONVALE"/>
        <s v="TLS CANNOVALE"/>
        <s v="TLS - QLD - DALBY (SATELLITE)"/>
        <s v="TLS SATELLITE DALBY"/>
        <s v="TLS - QLD - ELANORA"/>
        <s v="TLS - QLD - GLADSTONE"/>
        <s v="TLS GLADSTONE"/>
        <s v="TLS - QLD - GYMPIE"/>
        <s v="TLS GYMPIE"/>
        <s v="TLS - QLD - GYMPIE CENTRAL (SATELLITE)"/>
        <s v="TLS - QLD - HELENSVALE"/>
        <s v="TLS HELENSVALE"/>
        <s v="TLS HELENSVALE (BPRC)"/>
        <s v="TELSTRA BUSINESS CENTRE GOLDCOAST"/>
        <s v="TLS - QLD - HERVEY BAY"/>
        <s v="TLS - QLD - KAWANA WATERS"/>
        <s v="TLS KAWANA WATERS"/>
        <s v="TLS - QLD - KIPPA RING"/>
        <s v="TLS - QLD - MORAYFIELD"/>
        <s v="TLS MORAYFIELD"/>
        <s v="TLS - QLD - MT ISA"/>
        <s v="TLS - QLD - MT OMMANEY"/>
        <s v="TLS MT OMANEY"/>
        <s v="TLS - QLD - NEWMARKET"/>
        <s v="TLS NEWMARKET"/>
        <s v="TLS - QLD - NOOSA"/>
        <s v="TLS NOOSA"/>
        <s v="SUNFONES PTY LTD"/>
        <s v="TLS - QLD - NOOSA CIVIC (SATELLITE)"/>
        <s v="TLS NOOSA CIVIC (SATELLITE)"/>
        <s v="TLS - QLD - NORTHLAKES"/>
        <s v="TLS - QLD - REDBANK"/>
        <s v="TLS REDBANK"/>
        <s v="TLS - QLD - ROBINA"/>
        <s v="TLS ROBINA"/>
        <s v="TLS - QLD - SMITHFIELD (SATELLITE)"/>
        <s v="TLS - QLD - SPRINGFIELD"/>
        <s v="TELSTRA LICENSED SHOP SPRINGFIELD"/>
        <s v="TLS - QLD - STAFFORD (SATELLITE)"/>
        <s v="TELSTRA SHOP AT STAFFORD CITY"/>
        <s v="TLS - QLD - SUNNYBANK"/>
        <s v="TLS SUNNYBANK"/>
        <s v="TLS - QLD - TOOMBUL"/>
        <s v="TLS TOOMBUL"/>
        <s v="TLS - QLD - TOOWONG"/>
        <s v="TLS - QLD - TOOWOOMBA"/>
        <s v="TLS TOOWOOMBA"/>
        <s v="TLS - QLD - TOWNSVILLE"/>
        <s v="TLS TOWNSVILLE"/>
        <s v="TLS - QLD - TOWNSVILLE WILLOWS"/>
        <s v="TELSTRA LICENSED STORE WILLOWS"/>
        <s v="TLS - QLD - TWEED HEADS"/>
        <s v="TLS TWEED HEADS"/>
        <s v="TLS - QLD - URANGAN (SATELLITE)"/>
        <s v="TLS - QLD - VICTORIA POINT"/>
        <s v="TLS VICTORIA POINT"/>
        <s v="TELSTRA BUSINESS CENTRE BRISBANE EAST"/>
        <s v="TLS - QLD - WARWICK"/>
        <s v="TLS WARWICK (ONE ZERO)"/>
        <s v="TLS - QLD - WHITSUNDAYS (SATELLITE)"/>
        <s v="TLS - QLD - WYNNUM"/>
        <s v="TLS WYNNUM"/>
        <s v="TELSTRA SHOP WYNNUM"/>
        <s v="TLS - SA - ARNDALE"/>
        <s v="TELSTRA LICENSED SHOP ARNDALE"/>
        <s v="TLS - SA - COLONNADES"/>
        <s v="TLS COLONNADES"/>
        <s v="TLS - SA - ELIZABETH"/>
        <s v="TLS - SA - GOLDEN GROVE"/>
        <s v="TLS - SA - MT BARKER"/>
        <s v="TLS MT BARKER"/>
        <s v="TLS - SA - MURRAY BRIDGE"/>
        <s v="TLS MURRAY BRIDGE"/>
        <s v="TELSTRA BUSINESS CENTRE MURRAY BRIDGE"/>
        <s v="TLS - SA - NORWOOD"/>
        <s v="TLS NORWOOD"/>
        <s v="TELSTRA SHOP NORWOOD"/>
        <s v="TELSTRA BUSINECESS CENTRE ADFELAIDE SOUTH"/>
        <s v="TLS - SA - RUNDLE MALL"/>
        <s v="TLS - RUNDLE MALL"/>
        <s v="TLS - SA - UNLEY"/>
        <s v="TLS UNLEY"/>
        <s v="TLS - SA - VICTOR HARBOUR"/>
        <s v="TLS - SA - WEST LAKES"/>
        <s v="TLS WEST LAKES"/>
        <s v="TBC ADELAIDE NORTH"/>
        <s v="TLS - TAS - DEVONPORT"/>
        <s v="TLS DEVONPORT"/>
        <s v="TELSTRA BUSINESS CENTRE NORTHERN TASMANIA"/>
        <s v="TLS - TAS - GLENORCHY"/>
        <s v="TLS GLENORCHY"/>
        <s v="TELSTRA BUSINESS CENTRE HOBART &amp; SOUTHERN TAS"/>
        <s v="TLS - VIC - ALTONA GATE"/>
        <s v="TLS ALTONA GATE"/>
        <s v="TLS - VIC - ARARAT (SATELLITE)"/>
        <s v="TLS - VIC - BAIRNSDALE"/>
        <s v="TLS BAIRNSDALE"/>
        <s v="TELSTRA LICENSED SHOP BAIRNSDALE"/>
        <s v="TLS - VIC - BALLARAT"/>
        <s v="TLS BALLARAT"/>
        <s v="TELSTRA BUSINESS CENTRE SOUTH WEST VICTORIA"/>
        <s v="TLS - VIC - BELLERIVE"/>
        <s v="TELSTRA LICENSED SHOP BELLERIVE"/>
        <s v="TELSTRA LICENSED SHOP BELLERIVE- BUSINESS CENTRE"/>
        <s v="TLS - VIC - BENDIGO"/>
        <s v="TLS BENDIGO"/>
        <s v="TLS - VIC - BENTLEIGH"/>
        <s v="`"/>
        <s v="TLS BOX HILL"/>
        <s v="TLS - VIC - BROADMEADOWS"/>
        <s v="TLS - VIC - CARLTON"/>
        <s v="CHATTERBOX NETWORX PTY LTD"/>
        <s v="CHATTERBOX NETWORX P/L"/>
        <s v="TLS - VIC - CHIRNSIDE PARK"/>
        <s v="TLS - VIC - CORIO"/>
        <s v="TELSTRA LICENSED SHOP CORIO"/>
        <s v="TLS - VIC - CRANBOURNE"/>
        <s v="TLS CRANBOURNE"/>
        <s v="TLS - VIC - ECHUCA"/>
        <s v="TELSTRA LICENSED SHOP ECHUCA"/>
        <s v="TLS - VIC - EPPING"/>
        <s v="TLS EPPING"/>
        <s v="TELSTRA BUSINESS CENTRE OUTER NORTH MELBOURNE"/>
        <s v="TLS - VIC - HAMILTON (SATELLITE)"/>
        <s v="TLS HAMILTON"/>
        <s v="TLS - VIC - HASTINGS (SATELLITE)"/>
        <s v="TLS SATELLITE HASTINGS"/>
        <s v="TLS - VIC - HORSHAM"/>
        <s v="TLS HORSHAM"/>
        <s v="TELSTRA BUSINESS CENTRE WIMMERA"/>
        <s v="TLS - VIC - KARINGAL"/>
        <s v="TLS KARINGAL"/>
        <s v="TLS - VIC - MALVERN"/>
        <s v="MALVERN MOBILE PHONES"/>
        <s v="TLS MALVERN"/>
        <s v="TLS MALVERN / BOX HILL"/>
        <s v="TELSTRA BUSINESS CENTRE MELBOURNE EAST"/>
        <s v="TLS - VIC - MELTON"/>
        <s v="TLS - VIC - MILDURA"/>
        <s v="TELSTRA LICENSED SHOP MILDURA"/>
        <s v="TLS - VIC - MOONEE PONDS"/>
        <s v="TLS MOONEE PONDS"/>
        <s v="TLS - VIC - MORNINGTON"/>
        <s v="TLS MORNINGTON"/>
        <s v="TELSTRA BUSINESS CENTRE PENINSULA"/>
        <s v="TLS - VIC - PAKENHAM"/>
        <s v="TLS PAKENHAM"/>
        <s v="TELSTRA BUSINESS CENTRE GIPPSLAND"/>
        <s v="TLS - VIC - PARKMORE"/>
        <s v="TELSTRA SHOP PARKMORE"/>
        <s v="TLS - VIC - PORT MELBOURNE"/>
        <s v="TLS PORT MELBOURNE"/>
        <s v="TELSTRA BUSINESS CENTRE MELBOURNE SOUTH"/>
        <s v="T[LIFE] - QUEEN STREET"/>
        <s v="T[LIFE] QUEEN STREET"/>
        <s v="TELSTRA BUSINESS CENTRE MELBOURNE CITY"/>
        <s v="TLS - VIC - RICHMOND"/>
        <s v="TLS - VIC - ROSEBUD (SATELLITE)"/>
        <s v="TLS SATELLITE ROSEBUD"/>
        <s v="TLS - VIC - SHEPPARTON"/>
        <s v="TLS - VIC - SHEPPARTON MARKET PLACE (SATELLITE)"/>
        <s v="TLS SHEPPARTON"/>
        <s v="TELSTRA BUSINESS CENTRE NORTHERN VICTORIA"/>
        <s v="TLS - VIC - SOUTH YARRA"/>
        <s v="TLS SOUTH YARRA"/>
        <s v="TLS - VIC - STUD PARK"/>
        <s v="TLS STUD PARK"/>
        <s v="TELSTRA LICENSED SHOP STUD PARK"/>
        <s v="TLS - VIC - SUNSHINE"/>
        <s v="TLS MARKETPLACE (SUNSHINE)"/>
        <s v="CUSTOMTEL VIC"/>
        <s v="TELSTRA BUSINESS CENTRE WEST MELBOURNE"/>
        <s v="TLS - VIC - SWAN HILL (SATELLITE)"/>
        <s v="TELSTRA LICENSED SHOP SWAN HILL"/>
        <s v="TLS - VIC - TRARALGON"/>
        <s v="TLS TRARALGON"/>
        <s v="TLS - VIC - WANGARATTA"/>
        <s v="TLS WANGARATTA"/>
        <s v="TELSTRA BUSINESS CENTRE NORTH EAST VICTORIA"/>
        <s v="TLS - VIC - WARRNAMBOOL"/>
        <s v="TLS WARRNAMBOOL"/>
        <s v="WARRNAMBOOL TELEPHONE COMPANY"/>
        <s v="TLS - VIC - WATERGARDENS"/>
        <s v="TELSTRA LICENSED SHOP WATERGARDENS"/>
        <s v="TLS - VIC - WAURN PONDS"/>
        <s v="TLS WAURN PONDS"/>
        <s v="TLS - VIC - WENDOUREE"/>
        <s v="TLS - VIC - WERRIBEE PLAZA"/>
        <s v="TLS WERRIBEE"/>
        <s v="TLS - WA - ALBANY"/>
        <s v="TLS ALBANY"/>
        <s v="TELSTRA BUSINESS CENTRE GREAT SOUTHERN WA"/>
        <s v="TLS - WA - ARMADALE (SATELLITE)"/>
        <s v="TLS ARMADALE"/>
        <s v="TLS - WA - BELMONT"/>
        <s v="TLS - WA - DARWIN"/>
        <s v="TLS DARWIN"/>
        <s v="TELSTRA BUSINESS CENTRE NORTHERN TERRITORY"/>
        <s v="TLS - WA - GERALDTON"/>
        <s v="TELSTRA LICENSED SHOP GERALDTON"/>
        <s v="TLS - WA - INNALOO"/>
        <s v="TLS INNALOO"/>
        <s v="TLS - WA - JOONDALUP"/>
        <s v="TLS JOONDALUP"/>
        <s v="TLS - WA - KALGOORLIE"/>
        <s v="TLS KALGOORLIE"/>
        <s v="TLS  KALGOORLIE T[LIFE KALGOORLIE]"/>
        <s v="TLS - WA - KARRINYUP"/>
        <s v="TLS - WA - MIDLAND GATE"/>
        <s v="TELSTRA LICENSED SHOP MIDLAND GATE"/>
        <s v="TLS - WA - MIRRABOOKA"/>
        <s v="TLS - WA - PALMERSTON"/>
        <s v="TLS PALMERSTON"/>
        <s v="TLS - WA - SUBIACO"/>
        <s v="TELSTRA LICENSED SHOP SUBIACO"/>
        <s v="PATTER MERCHANTS WA PTY LTD"/>
        <s v="TLS SUBIACO"/>
        <s v="TBC WEST PERTH"/>
        <s v="TLS - WA - WINNELLIE (SATELLITE)"/>
        <s v="TLS SATELLITE WINNELLIE"/>
        <s v="TONKINS"/>
        <s v="TOP PERFORMANCE COMMUNICATIONS PTY LTD"/>
        <s v="TOTAL COMMUNICATIONS"/>
        <s v="TOTAL COMMUNICATIONS HOBART"/>
        <s v="TOTAL COMMUNICATIONS LAUNCESTON"/>
        <s v="TOTAL COMMUNICATIONS (AUSTRALASIA) PTY LTD"/>
        <s v="TOTAL NETWORK SUPPORT"/>
        <s v="TOTAL NETWORK SUPPORT PTY LTD"/>
        <s v="TOTAL TELEPHONE COMPANY"/>
        <s v="TOTAL TELEPHONE - BUNBURY"/>
        <s v="TOTAL TELEPHONE"/>
        <s v="NECALL PTY LTD"/>
        <s v="TOTAL TELEPHONE - BUSSELTON"/>
        <s v="TOTEL COMMUNICATIONS PTY LTD"/>
        <s v="TOTEL COMMUNICATIONS"/>
        <s v="TOUCH NETWORKS"/>
        <s v="TRAVELEX"/>
        <s v="TT MOBILES"/>
        <s v="TELEPHONE TECHNOLOGIES PTY. LTD."/>
        <s v="UNICOMM PTY LTD"/>
        <s v="UTEK COMMUNICATIONS"/>
        <s v="VILA ENTERPRISES PTY LTD"/>
        <s v="VIRTUAL COMPUTERS PTY LTD"/>
        <s v="VISION STREAM"/>
        <s v="VISITS PTY LTD"/>
        <s v="VOICE COMMUNICATIONS AUSTRALIA PTY. LTD."/>
        <s v="VOICE PLUS PTY LTD"/>
        <s v="VOICEPLUS"/>
        <s v="VOICEDATA SERVICES PTY LTD"/>
        <s v="VOICEPOINT COMMUNICATIONS PTY LTD"/>
        <s v="W.SPAN PTY LTD"/>
        <s v="WA TELEPHONE SYSTEMS"/>
        <s v="WAVETEL COMMUNICATIONS"/>
        <s v="WDR COMPUTERS"/>
        <s v="WEBPOINT PTY LTD"/>
        <s v="WERRIBEE ELECTRICAL CONTRACTING SERVICE PTY LTD"/>
        <s v="WEST COAST SECURITY PTY LTD"/>
        <s v="WEST TECH SYSTEMS"/>
        <s v="WESTERN COMMUNICATION SOLUTIONS"/>
        <s v="WESTS COMMUNICATIONS"/>
        <s v="WHITESANDS CORPORATION PTY LTD"/>
        <s v="WILDWOOD PTY LTD"/>
        <s v="TELECOMMUNICATIONS 2000"/>
        <s v="WILLS &amp; COMPANY"/>
        <s v="WILLS THE QUADRANT"/>
        <s v="WIRELESS COMMUNICATIONS PTY LTD"/>
        <s v="WIRELESS COMMUNICATIONS"/>
        <s v="WIZARD COMMUNICATIONS"/>
        <s v="WOLF MOBILE PHONES"/>
        <s v="WOLF MOBILE PHONES TRARALGON"/>
        <s v="WOOLWORTHS PETROL PLUS/SUPERMARKETS"/>
        <s v="WOW SIGHT &amp; SOUND"/>
        <s v="WOW CORPORATE"/>
        <s v="XBC BUSINESS CENTRE"/>
        <s v="XEROX BUSINESS CENTRE PTY LTD"/>
        <s v="THE XEROX BUSINESS CENTRE - NSW"/>
        <s v="XEROX BUSINESS CENTRE CENTRAL VICTORIA"/>
        <s v="VIATEK WESTERN VICTORIA"/>
        <s v="YASS COMPUTERS PTY LTD"/>
        <s v="TELSTRA SHOP GRANVILLE"/>
        <s v="TELSTRA SHOP MENTONE"/>
        <s v="TELSTRA SHOP GEELONG"/>
        <s v="TELSTRA SHOP SLACKS CREEK"/>
        <s v="TELSTRA SHOP WEST PERTH"/>
        <s v="TELSTRA SHOP CANNINGTON"/>
        <s v="TELSTRA SHOP OSBOURNE PARK"/>
        <s v="TELSTRA SHOP ST MARYS"/>
        <s v="TELSTRA SHOP MEDINDIE"/>
        <s v="TELSTRA SHOP ALBURY"/>
        <s v="TELSTRA SHOP BONDI JUNCTION"/>
        <s v="TELSTRA SHOP BURWOOD"/>
        <s v="TELSTRA SHOP CHATSWOOD"/>
        <s v="TELSTRA SHOP ELIZABETH STREET"/>
        <s v="TELSTRA SHOP ELIZABETH ST"/>
        <s v="TELSTRA SHOP HURSTVILLE"/>
        <s v="TELSTRA SHOP MACQUARIE CENTRE"/>
        <s v="TELSTRA SHOP MIRANDA"/>
        <s v="TELSTRA SHOP PARRAMATTA"/>
        <s v="TELSTRA SHOP WAGGA WAGGA"/>
        <s v="TELSTRA SHOP BLACKTOWN"/>
        <s v="TELSTRA SHOP CASTLE HILL"/>
        <s v="TELSTRA SHOP CHARLESTOWN"/>
        <s v="TSN CHARLESTOWN"/>
        <s v="TELSTRA SHOP DUBBO"/>
        <s v="TSN DUBBO"/>
        <s v="TELSTRA SHOP ERINA FAIR"/>
        <s v="TSN ERINA "/>
        <s v="TELSTRA SHOP MT DRUITT"/>
        <s v="TELSTRA SHOP PENRITH"/>
        <s v="TELSTRA SHOP TUGGERAH"/>
        <s v="TELSTRA SHOP WARRINGAH MALL"/>
        <s v="TELSTRA SHOP BANKSTOWN"/>
        <s v="TELSTRA SHOP BELCONNEN"/>
        <s v="TELSTRA SHOP GOULBURN"/>
        <s v="TELSTRA SHOP LIVERPOOL (WESTFIELD)"/>
        <s v="TELSTRA SHOP NARELLAN"/>
        <s v="TELSTRA SHOP ROSELANDS"/>
        <s v="TELSTRA SHOP SHELLHARBOUR"/>
        <s v="TELSTRA SHOP TUGGERANONG"/>
        <s v="TELSTRA SHOP WARRAWONG"/>
        <s v="TELSTRA SHOP WODEN"/>
        <s v="TELSTRA SHOP FYSHWICK"/>
        <s v="TELSTRA SHOP NEWCASTLE"/>
        <s v="TELSTRA SHOP ST PETERS"/>
        <s v="TELSTRA SHOP WOLLONGONG"/>
        <s v="TELSTRA SHOP AIRPORT WEST"/>
        <s v="TELSTRA SHOP BOURKE STREET"/>
        <s v="TELSTRA SHOP CAMBERWELL"/>
        <s v="TELSTRA SHOP DONCASTER"/>
        <s v="TELSTRA SHOP EASTLAND"/>
        <s v="TELSTRA SHOP GREENSBOROUGH"/>
        <s v="TELSTRA SHOP HOBART"/>
        <s v="TSN HOBART"/>
        <s v="TELSTRA SHOP KNOX"/>
        <s v="TELSTRA SHOP LAUNCESTON"/>
        <s v="TSN LAUNCESTON"/>
        <s v="TELSTRA SHOP NORTHLAND"/>
        <s v="TELSTRA SHOP SOUTHLAND"/>
        <s v="TELSTRA SHOP CHADSTONE"/>
        <s v="TELSTRA SHOP DANDENONG PLAZA"/>
        <s v="TELSTRA SHOP FOUNTAIN GATE"/>
        <s v="TELSTRA SHOP FRANKSTON"/>
        <s v="TELSTRA SHOP THE GLEN"/>
        <s v="TELSTRA SHOP COLLINS STREET"/>
        <s v="TELSTRA SHOP CORPORATE CENTRE"/>
        <s v="TELSTRA SHOP ARCHERFIELD"/>
        <s v="TELSTRA SHOP BROWNS PLAINS"/>
        <s v="TELSTRA SHOP CAIRNS"/>
        <s v="TSN CAIRNS"/>
        <s v="TELSTRA SHOP CAPALABA"/>
        <s v="TELSTRA SHOP CARINDALE"/>
        <s v="TELSTRA SHOP CHERMSIDE"/>
        <s v="TELSTRA SHOP PACIFIC FAIR"/>
        <s v="TSN PACIFIC FAIR"/>
        <s v="TELSTRA SHOP RUNAWAY BAY"/>
        <s v="TELSTRA SHOP NEW STRATHPINE"/>
        <s v="TELSTRA SHOP TOOMBUL"/>
        <s v="TELSTRA SHOP TOWNSVILLE"/>
        <s v="TSN TOWNSVILLE"/>
        <s v="TELSTRA SHOP BRISBANE MALL"/>
        <s v="TELSTRA SHOP INDOOROOPILLY"/>
        <s v="TELSTRA SHOP IPSWICH"/>
        <s v="TELSTRA SHOP LOGANHOLME"/>
        <s v="TELSTRA SHOP MACKAY"/>
        <s v="TELSTRA SHOP MARYBOROUGH"/>
        <s v="TELSTRA SHOP MT GRAVATT"/>
        <s v="TELSTRA SHOP ROCKHAMPTON"/>
        <s v="TELSTRA SHOP SUNSHINE COAST"/>
        <s v="TSN SUNSHINE PLAZA"/>
        <s v="TELSTRA SHOP TOOWOOMBA"/>
        <s v="TELSTRA SHOP CENTRAL PLAZA ONE"/>
        <s v="TSN CENTRAL PLAZA ONE"/>
        <s v="TELSTRA SHOP ALICE SPRINGS"/>
        <s v="TELSTRA SHOP CASUARINA"/>
        <s v="TELSTRA SHOP GLENELG"/>
        <s v="TELSTRA SHOP MARION"/>
        <s v="TELSTRA SHOP MODBURY"/>
        <s v="TELSTRA SHOP GRENFELL STREET"/>
        <s v="TELSTRA SHOP BUNBURY"/>
        <s v="TELSTRA SHOP BOORAGOON"/>
        <s v="TSN BOORAGOON"/>
        <s v="TELSTRA SHOP CAROUSEL"/>
        <s v="TELSTRA SHOP MANDURAH"/>
        <s v="TELSTRA SHOP MORLEY"/>
        <s v="TELSTRA SHOP ROCKINGHAM"/>
        <s v="TELSTRA SHOP - HAY STREET"/>
        <s v="TELSTRA  SHOP  KOTARA"/>
        <s v="TELSTRA  KIOSK WOLLONGONG"/>
        <s v="TELSTRA  KIOSK - MITTAGONG"/>
        <s v="TELSTRA SHOP - WORLD SQUARE"/>
        <s v="TELSTRA KIOSK CANELANDS"/>
        <s v="TELSTRA KIOSK ERINA FAIR"/>
        <s v="TELSTRA SHOP PITT ST"/>
        <s v="TELSTRA KIOSK PARRAMATTA"/>
        <s v="TELSTRA KIOSK PACIFIC FAIR"/>
        <s v="TELSTRA KIOSK BELCONNEN"/>
        <s v="TELSTRA KIOSK NEPEAN CENTRO"/>
        <s v="TELSTRA KIOSK SALAMANDER BAY"/>
        <s v="TELSTRA KIOSK HIGHPOINT"/>
        <s v="TELSTRA SHOP HIGHPOINT"/>
        <s v="TELSTRA KIOSK CARINDALE"/>
        <s v="TELSTRA KIOSK CHERMSIDE"/>
        <s v="TELSTRA KIOSK BANKSTOWN"/>
        <s v="TELSTRA KIOSK INDOOROOPILLY"/>
        <s v="TELSTRA KIOSK MODBURY"/>
        <s v="TELSTRA KIOSK LIVERPOOL"/>
        <s v="TELSTRA KIOSK CASTLE HILL"/>
        <s v="TELSTRA KIOSK MT GRAVATT"/>
        <s v="TELSTRA KIOSK - KNOX"/>
        <s v="TELSTRA KIOSK - CHARLESTOWN"/>
        <s v="TELSTRA KIOSK - MARION"/>
        <s v="TELSTRA KIOSK BONDI JUNCTION"/>
        <s v="TELSTRA KIOSK PENRITH"/>
        <s v="TELSTRA KIOSK NORTHLAND"/>
        <s v="TELSTRA KIOSK QUEENS PLAZA"/>
        <s v="TELSTRA KIOSK BOORAGOON"/>
        <s v="TELSTRA KIOSK GEELONG"/>
        <s v="TELSTRA SHOP STANHOPE GARDENS"/>
        <s v="TELSTRA SHOP MURRAY ST"/>
        <s v="TELSTRA CONCEPT STORE SYDNEY"/>
        <s v="T[LIFE] SYDNEY"/>
        <s v="TELSTRA CONCEPT STORE PARRAMATTA"/>
        <s v="TELSTRA BUSINESS CENTRE PARRAMATTA"/>
        <s v="T(LIFE) MELBOURNE"/>
        <m/>
        <s v="ACCENT OFFICE SOLUTIONS (STEEL CITY)" u="1"/>
        <s v="INTERNET ONLY" u="1"/>
        <s v="TLS WARWICK" u="1"/>
        <s v="E-MOVE" u="1"/>
        <s v="MCDONAGH COMPUTER SERVICES PTY" u="1"/>
        <s v="MURRAY PURVES BETTA ELECTRICAL" u="1"/>
        <s v="TLCS CAIRNS" u="1"/>
        <s v="TLCS GRAFTON" u="1"/>
        <s v="TLCS KALGOORLIE" u="1"/>
        <s v="PK BUSINESS ADVANTAGE PTY LTD" u="1"/>
        <s v="TLCS WARRNAMBOOL" u="1"/>
        <s v="Telstra Licensed Shop Sunnybank" u="1"/>
        <s v="MICHAELS ELECTRONICS" u="1"/>
        <s v="TELEDIRECT" u="1"/>
        <s v="TLCS WANGARATTA" u="1"/>
        <s v="AMBER COMMUNICATIONS" u="1"/>
        <s v="MAYFIELD ENGINEERING PTY LTD" u="1"/>
        <s v="ZOOSPACE PTY LTD" u="1"/>
        <s v="DOYLES RADIO &amp; TV SERVICES" u="1"/>
        <s v="PHONEWORKS SOLUTIONS (AFFORDABLE PHONE SYSTEMS)" u="1"/>
        <s v="TRANS COMMUNICATIONS" u="1"/>
        <s v="METROPOLIS COMMUNICATIONS (DATA CONVERGENT)" u="1"/>
        <s v="TLCS TOWNSVILLE" u="1"/>
        <s v="AOXUN TELECOMMUNICATIONS" u="1"/>
        <s v="ROYLAINES (NEW T[LIFE] WARRAGUL" u="1"/>
        <s v="TLCS TAMWORTH" u="1"/>
        <s v="TLS QUEEN STREET" u="1"/>
        <s v="GOODE SOLUTIONS PTY LTD" u="1"/>
        <s v="TELE IP LTD" u="1"/>
        <s v="TLS WODONGA" u="1"/>
        <s v="PROTOCOL INFORMATION TECHNOLOGY PTY LTD" u="1"/>
        <s v="TLCS WODONGA" u="1"/>
        <s v="NATIONAL TELEPHONE AND DATA - CENTRAL QUEENSLAND (ROCKHAMPTON)" u="1"/>
        <s v="MERIDIAN ASIA PACIFIC P/L" u="1"/>
        <s v="TELCO GROUP AUSTRALIA WA" u="1"/>
        <s v="TIECOM PTY LTD" u="1"/>
        <s v="TLCS TOOWOOMBA" u="1"/>
        <s v="AIM COMMUNICATIONS PTY LTD ATF COMMUNICATIONS TRUS" u="1"/>
        <s v="NATIONAL TELEPHONE AND DATA - FRASER COAST" u="1"/>
        <s v="TEDARIC PTY LTD" u="1"/>
        <s v="OVATION NSW" u="1"/>
        <s v="TELEQUIP PTY LTD" u="1"/>
        <s v="TLS - VIC - QUEEN STREET" u="1"/>
        <s v="CUSTOM TEL (TAS)" u="1"/>
        <s v="TLS - NSW - WODONGA" u="1"/>
        <s v="BERNARD JOHN SHANAHAN" u="1"/>
        <s v="MAXON" u="1"/>
        <s v="NATIONAL TELEPHONE AND DATA - FRASER COAST (HERVEY BAY)" u="1"/>
        <s v="TELSTRA SHOP BOORAGOON " u="1"/>
        <s v="TLCS DARWIN" u="1"/>
        <s v="TELSTRA BUSINESS CENTRE GIPPSLAND VIC" u="1"/>
        <s v="TLS ALTONA GATE - CA COMMUNICATIONS" u="1"/>
        <s v="THE TSHOP (TLS HELENSVALE ALSO)" u="1"/>
        <s v="CONNECTED SOLUTIONS GROUP" u="1"/>
        <s v="WATTERS COMMUNICATIONS PTY LTD" u="1"/>
        <s v="ADTEL COMMUNICATIONS PTY LTD" u="1"/>
        <s v="TLCS SHEPPARTON" u="1"/>
        <s v="TLCS BENDIGO" u="1"/>
        <s v="GEORGESONS ELECTRICAL CENTRE" u="1"/>
        <s v="KEITH BETTA ELECTRICAL" u="1"/>
        <s v="LISMORE PHONES &amp; CAR AUDIO" u="1"/>
        <s v="EZYCOM SOLUTIONS" u="1"/>
        <s v="HAYDAY COMMUNICATIONS" u="1"/>
        <s v="TELSTRA BUSINESS CENTRE SA SOUTH" u="1"/>
        <s v="ALL SERVICES CONNECTIONS PTY LTD" u="1"/>
        <s v="TELEFAX COMMUNICATIONS PTY LTD" u="1"/>
        <s v="TELECELL COMMUNICATIONS PTY LTD" u="1"/>
        <s v="TELSTRA BUSINESS CENTRE PENINSULAR" u="1"/>
        <s v="PROPHONE" u="1"/>
        <s v="TLCS CRANBOURNE" u="1"/>
        <s v="AUSTRALIAN BUSINESS MOBILES PTY LTD" u="1"/>
        <s v="TBC HOBART &amp; SOUTHERN TAS" u="1"/>
        <s v="TLCS Devonport - TOTALDEV PTY LTD" u="1"/>
        <s v="MYNET (CONTACT CENTRE SOLUTIONS)" u="1"/>
        <s v="NEWCASTLE PRO SOUND &amp; COMMUNICATIONS" u="1"/>
        <s v="NEWCOM SOLUTIONS PTY LTD" u="1"/>
        <s v="ROYLAINES" u="1"/>
        <s v="TELSTRA BUSINESS CENTRE …" u="1"/>
        <s v="TSA COMMUNICATION SOLUTIONS PTY LTD" u="1"/>
        <s v="BALL &amp; CROFT" u="1"/>
        <s v="HAMILTON BETTA ELECTRICAL" u="1"/>
        <s v="KOREA TELECOM PTY LTD" u="1"/>
        <s v="THE BROADBAND GUIDE" u="1"/>
        <s v="ISLAND TELEVISION SERVICE" u="1"/>
        <s v="THE XEROX BUSINESS CENTRE" u="1"/>
        <s v="TLS BATHURST" u="1"/>
        <s v="CRAZY JOHN'S  " u="1"/>
        <s v="NATIONAL TELEPHONE AND DATA  (BUNDABERG)" u="1"/>
        <s v="TOPS OFFICE &amp; BUSINESS SYSTEMS PTY LTD" u="1"/>
        <s v="PADDINGTON PHONES" u="1"/>
        <s v="BUSY BEE COMMUNICATIONS" u="1"/>
        <s v="BEGA BETTA ELECTRICAL" u="1"/>
        <s v="FUSION STORE" u="1"/>
        <s v="PK BUSINESS ADVANTAGE AND INVIZAGE" u="1"/>
        <s v="POWER SOUND &amp; COMMS" u="1"/>
        <s v="TELSTRA BUSINESS CENTRE SUNSHINE COAST QLD" u="1"/>
        <s v="DELTA ELECTRIX" u="1"/>
        <s v="TLCS ROBINA" u="1"/>
        <s v="DELTACOMM" u="1"/>
        <s v="Telstra Licensed Shop East Maitland" u="1"/>
        <s v="REDLANDS COMMUNICATIONS" u="1"/>
        <s v="ESSENTIAL (AUST) PTY LTD" u="1"/>
        <s v="MAROB HOLDINGS " u="1"/>
        <s v="TELSTRA BUSINESS CENTRE  MELBOURNE CITY" u="1"/>
        <s v="TELSTRA BUSIN ESS CENTRE  MELBOURNE CITY" u="1"/>
        <s v="OFFICE COMMUNICATIONS" u="1"/>
        <s v="NOTEBOOK DEPOT" u="1"/>
        <s v="BETTA " u="1"/>
        <s v="MARTINS" u="1"/>
        <s v="TLCS HORSHAM" u="1"/>
        <s v="TELSTRA BUSINESS CENTRE SOUTH WEST WA" u="1"/>
        <s v="TLCS TAREE" u="1"/>
        <s v="BLUE SILICON P/L" u="1"/>
        <s v="UTILITY ONE" u="1"/>
        <s v="EVOTEC" u="1"/>
        <s v="TRUSCOTTS" u="1"/>
        <s v="BENDIGO COMMUNICATIONS PTY LTD" u="1"/>
        <s v="METROVIEW PTY. LTD." u="1"/>
        <s v="STAR PREMIUM" u="1"/>
        <s v="UTTING COMMUNICATIONS PTY LTD" u="1"/>
        <s v="KOSCOM" u="1"/>
        <s v="BUSINESS NETWORK SERVICES PTY LTD" u="1"/>
        <s v="LIASACOM PTY LTD" u="1"/>
        <s v="TCS TRARALGON" u="1"/>
        <s v="TLCS HAMILTON" u="1"/>
        <s v="TELSTRA LICENCED SHOP MORNINGTON" u="1"/>
        <s v="TLS PORT MACQUARIE" u="1"/>
        <s v="TLCS PORT MACQUARIE" u="1"/>
        <s v="NATIONAL TELEPHONE AND DATA - BUNDABERG" u="1"/>
        <s v="PHONE XPRESS" u="1"/>
        <s v="CDM COMMUNICATIONS" u="1"/>
        <s v="LET - BONDI" u="1"/>
        <s v="NATIONAL TELEPHONE AND DATA - CENTRAL QUEENSLAND" u="1"/>
        <s v="ONE ZERO COMMUNICATIONS SOUTH BRISBANE" u="1"/>
        <s v="COCOMO COMMUNICATIONS" u="1"/>
        <s v="CODLIN COMMUNICATIONS" u="1"/>
        <s v="COOPER COMMUNICATIONS" u="1"/>
        <s v="ML COMMUNICATIONS - NORTH PERTH" u="1"/>
        <s v="TLCS CALOUNDRA" u="1"/>
        <s v="VODA COMMUNICATIONS" u="1"/>
        <s v="TALK EZY MOBILE PHONES" u="1"/>
        <s v="TFS TECHNOLOGY &amp; COMMS" u="1"/>
        <s v="THE PHONE BOOTH STORES" u="1"/>
        <s v="CELLPOINT COMMUNICATIONS" u="1"/>
        <s v="LEADING EDGE COMPUTERS &amp; COMMUNICATIONS" u="1"/>
        <s v="RAY WHITE CONNECT" u="1"/>
        <s v="IMPULSE CONNECT PTY LTD" u="1"/>
        <s v="LEADINGE EDGE COMPUTERS &amp; COMMUNICATIONS" u="1"/>
        <s v="SELTEK AUSTRALIA" u="1"/>
        <s v="TLS BENTLEIGH" u="1"/>
        <s v="CTC LIGHTENING RIDGE" u="1"/>
        <s v="TELSTRA SHOP MACARTHUR" u="1"/>
        <s v="MR MOBILE" u="1"/>
        <s v="COINTEL" u="1"/>
        <s v="OFFICIENT BUSINESS EQUIPMENT PTY LTD" u="1"/>
        <s v="INTO COMMUNICATIONS PTY LTD" u="1"/>
        <s v="TBC COFFS COAST" u="1"/>
        <s v="BUSINESS TELEPHONE ADVISORY SERVICE P/L" u="1"/>
        <s v="TELE-IP" u="1"/>
        <s v="CORPORATE TLS PTY LTD" u="1"/>
        <s v="STAR21 PTY LTD" u="1"/>
        <s v="ML COMMUNICATIONS" u="1"/>
        <s v="TELSTRA LICENSED SHOP MOONEE PONDS" u="1"/>
        <s v="TELSTRA SHOP BENTLEIGH" u="1"/>
        <s v="CUSTOMTEL (VIC) PTY LTD" u="1"/>
        <s v="MOBILE CONNECTIONS" u="1"/>
        <s v="MODERN COMMUNICATION EQUIPMENT" u="1"/>
        <s v="START COMPUTING" u="1"/>
        <s v="TELSTRA SHOP GLENORCHY" u="1"/>
        <s v="TLCS KAWANA WATERS" u="1"/>
        <s v="SILVER CITY BETTA ELECTRICAL" u="1"/>
        <s v="TLCS COFFS HARBOUR" u="1"/>
        <s v="JR COMMUNICATIONS" u="1"/>
        <s v="MARKS BROS YOUR HOME ELECTRICAL STORE" u="1"/>
        <s v="MCKAY'S COMMUNICATIONS" u="1"/>
        <s v="PADFONE PTY LTD" u="1"/>
        <s v="TELCO GROUP AUSTRALIA NSW" u="1"/>
        <s v="PAUL HACK PTY LTD" u="1"/>
        <s v="TLS KALGOORLIE T[LIFE KALGOORLIE]" u="1"/>
        <s v="TLS QUEEN STREET (BPCA)" u="1"/>
        <s v="ADVANCED COMPUTER SERVICES PL - FOTS" u="1"/>
        <s v="COINTEL COMMUNICATIONS PTY LTD" u="1"/>
        <s v="STONE ELECTRONICS" u="1"/>
        <s v="TELSTRA BUSINESS CENTRES" u="1"/>
        <s v="PHONE KING" u="1"/>
        <s v="TELSTRA LICENSED SHOP BEENLEIGH" u="1"/>
        <s v="TELSTRA SHOP REDBANK" u="1"/>
        <s v="THE 8 SHOP" u="1"/>
        <s v="V.P. &amp; M.A. GALLAGHER PTY LTD" u="1"/>
        <s v="COMMUNICATIONS LOGISTICS PTY LTD" u="1"/>
        <s v="MULTISYSTEMS COMMUNICATIONS" u="1"/>
        <s v="TLCS YOUNG" u="1"/>
        <s v="LEADING EDGE TELECOMS" u="1"/>
        <s v="MAX KLAUS TELECOMMUNICATIONS" u="1"/>
        <s v="TELSTRA LICENSED SHOP TOOMBUL" u="1"/>
        <s v="COMMAND TELECOMMUNICATIONS PTY LTD" u="1"/>
        <s v="SB &amp; K FORD PTY LTD T/AS SPEED-E-COM" u="1"/>
      </sharedItems>
    </cacheField>
    <cacheField name="ADDRESS 1" numFmtId="0">
      <sharedItems containsBlank="1"/>
    </cacheField>
    <cacheField name="ADDRESS 2" numFmtId="0">
      <sharedItems containsBlank="1"/>
    </cacheField>
    <cacheField name="ACCREDITATION CONTACT" numFmtId="0">
      <sharedItems containsBlank="1"/>
    </cacheField>
    <cacheField name="ACCREDITATION PHONE " numFmtId="0">
      <sharedItems containsBlank="1" containsMixedTypes="1" containsNumber="1" containsInteger="1" minValue="246266266" maxValue="884654310"/>
    </cacheField>
    <cacheField name="ACCREDITATION EMAIL ADDRESS" numFmtId="0">
      <sharedItems containsBlank="1"/>
    </cacheField>
    <cacheField name="LEAD REFERRAL CONTACT" numFmtId="0">
      <sharedItems containsBlank="1"/>
    </cacheField>
    <cacheField name="LEAD REFERRAL CONTACT NUMBER " numFmtId="0">
      <sharedItems containsBlank="1" containsMixedTypes="1" containsNumber="1" containsInteger="1" minValue="248616171" maxValue="1300885441"/>
    </cacheField>
    <cacheField name="LEAD REFERRAL EMAIL ADDRESS" numFmtId="0">
      <sharedItems containsBlank="1"/>
    </cacheField>
    <cacheField name="SALES TEAM NAME" numFmtId="0">
      <sharedItems containsBlank="1"/>
    </cacheField>
    <cacheField name="State" numFmtId="0">
      <sharedItems containsBlank="1" count="12">
        <m/>
        <s v="QLD"/>
        <s v="VIC"/>
        <s v="NSW"/>
        <s v="SA"/>
        <s v="WA"/>
        <s v="TAS"/>
        <s v="ACT"/>
        <s v="NT"/>
        <s v="TLS - Mildura"/>
        <s v="TLS - Watergardens"/>
        <s v="TAS SOUTH" u="1"/>
      </sharedItems>
    </cacheField>
    <cacheField name="TCW Region" numFmtId="0">
      <sharedItems containsBlank="1" count="5">
        <m/>
        <s v="EAST"/>
        <s v="NORTH"/>
        <s v="WEST"/>
        <s v="SOUTH"/>
      </sharedItems>
    </cacheField>
    <cacheField name="E &amp;G Program" numFmtId="0">
      <sharedItems containsBlank="1" count="2">
        <m/>
        <s v="P"/>
      </sharedItems>
    </cacheField>
    <cacheField name="Top 50 Mobile " numFmtId="0">
      <sharedItems containsBlank="1" containsMixedTypes="1" containsNumber="1" containsInteger="1" minValue="1" maxValue="50"/>
    </cacheField>
    <cacheField name="Top 30 Data" numFmtId="0">
      <sharedItems containsString="0" containsBlank="1" containsNumber="1" containsInteger="1" minValue="1" maxValue="30" count="29">
        <m/>
        <n v="11"/>
        <n v="22"/>
        <n v="4"/>
        <n v="9"/>
        <n v="17"/>
        <n v="25"/>
        <n v="23"/>
        <n v="16"/>
        <n v="13"/>
        <n v="15"/>
        <n v="18"/>
        <n v="6"/>
        <n v="21"/>
        <n v="29"/>
        <n v="14"/>
        <n v="26"/>
        <n v="1"/>
        <n v="8"/>
        <n v="2"/>
        <n v="7"/>
        <n v="12"/>
        <n v="28"/>
        <n v="30"/>
        <n v="20"/>
        <n v="5"/>
        <n v="24"/>
        <n v="10"/>
        <n v="19"/>
      </sharedItems>
    </cacheField>
    <cacheField name="Top 30 Voice " numFmtId="0">
      <sharedItems containsString="0" containsBlank="1" containsNumber="1" containsInteger="1" minValue="1" maxValue="30" count="30">
        <m/>
        <n v="5"/>
        <n v="24"/>
        <n v="9"/>
        <n v="16"/>
        <n v="30"/>
        <n v="4"/>
        <n v="18"/>
        <n v="12"/>
        <n v="29"/>
        <n v="20"/>
        <n v="21"/>
        <n v="28"/>
        <n v="19"/>
        <n v="15"/>
        <n v="6"/>
        <n v="3"/>
        <n v="13"/>
        <n v="7"/>
        <n v="23"/>
        <n v="26"/>
        <n v="25"/>
        <n v="14"/>
        <n v="22"/>
        <n v="27"/>
        <n v="10"/>
        <n v="1"/>
        <n v="2"/>
        <n v="17"/>
        <n v="8"/>
      </sharedItems>
    </cacheField>
    <cacheField name="METRO Campaign Partner" numFmtId="0">
      <sharedItems containsBlank="1" count="3">
        <m/>
        <s v="P"/>
        <s v=" "/>
      </sharedItems>
    </cacheField>
    <cacheField name="TCW Campaign Partner" numFmtId="0">
      <sharedItems containsBlank="1" count="2">
        <m/>
        <s v="P"/>
      </sharedItems>
    </cacheField>
    <cacheField name="Geozone_x000a_ (Where green Campaign Partner zone)" numFmtId="0">
      <sharedItems containsBlank="1" count="66">
        <m/>
        <s v="QLD-M-2"/>
        <s v="VIC-M-9"/>
        <s v="NSW-M-1"/>
        <s v="NSW-R-4"/>
        <s v="VIC-R-8"/>
        <s v="SA-M-1"/>
        <s v="QLD-R-1"/>
        <s v="NSW-M-5"/>
        <s v="QLD-R-3"/>
        <s v="WA-R-4"/>
        <s v="SA-M-2"/>
        <s v="NSW-M-3"/>
        <s v="VIC-M-5"/>
        <s v="WA-M-2"/>
        <s v="QLD-M-1"/>
        <s v="VIC-R-4"/>
        <s v="VIC-M-1"/>
        <s v="NSW-R-9"/>
        <s v="NSW-R-1"/>
        <s v="VIC-R-9"/>
        <s v="NSW-M-10"/>
        <s v="VIC-M-6"/>
        <s v="QLD-M-3"/>
        <s v="QLD-R-2"/>
        <s v="VIC-M-4"/>
        <s v="VIC-M-8"/>
        <s v="NSW-R-2"/>
        <s v="WA-M-3"/>
        <s v="QLD-R-5"/>
        <s v="NSW-R-7"/>
        <s v="VIC-R-3"/>
        <s v="TAS-R-4"/>
        <s v="NSW-M-8"/>
        <s v="TAS-R-3"/>
        <s v="NSW-R-8"/>
        <s v="NSW-M-4"/>
        <s v="ACT-R-1"/>
        <s v="NSW-R-5"/>
        <s v="QLD-R-4"/>
        <s v="QLD-R-7"/>
        <s v="VIC-M-2"/>
        <s v="SA-R-2"/>
        <s v="VIC-M-3"/>
        <s v="VIC-R-7"/>
        <s v="WA-M-1"/>
        <s v="VIC-M-7"/>
        <s v="QLD-M-4"/>
        <s v="NSW-M-7"/>
        <s v="NSW-M-11"/>
        <s v="NSW-R-6"/>
        <s v="NSW-M-6"/>
        <s v="VIC-R-1"/>
        <s v="VIC-R-6"/>
        <s v="SA-R-1"/>
        <s v="QLD-R-8"/>
        <s v="VIC-R-2"/>
        <s v="WA-R-2"/>
        <s v="NT-R-10"/>
        <s v="WA-R-3"/>
        <s v="NSW-R-3"/>
        <s v="NSW-M-9"/>
        <s v="NSW-M-2"/>
        <s v="QLD-R-6"/>
        <s v="WA-R-1"/>
        <s v="NT-R-1" u="1"/>
      </sharedItems>
    </cacheField>
    <cacheField name="Geozone actual" numFmtId="0">
      <sharedItems containsBlank="1" count="78">
        <m/>
        <s v="EAST BRISBANE"/>
        <s v="OUTER WEST MELBOURNE"/>
        <s v="EASTERN SUBURBS SYDNEY"/>
        <s v="ILLAWARRA (TCW)"/>
        <s v="RIVERINA - MURRAY (TCW)"/>
        <s v="ADELAIDE NORTH"/>
        <s v="CENTRAL QUEENSLAND (TCW)"/>
        <s v="LOWER NORTH SHORE SYDNEY"/>
        <s v="GOLD COAST (TCW)"/>
        <s v="SOUTH WEST WA (TCW)"/>
        <s v="ADELAIDE SOUTH"/>
        <s v="HILLS AND NORTHERN DISTRICTS SYDNEY"/>
        <s v="INNER WEST MELBOURNE"/>
        <s v="NORTH PERTH"/>
        <s v="CBD BRISBANE"/>
        <s v="GIPPSLAND (TCW)"/>
        <s v="BAYSIDE AND SOUTH EAST MELBOURNE"/>
        <s v="WESTERN REGION NSW (TCW)"/>
        <s v="CENTRAL COAST &amp; HUNTER VALLEY (TCW)"/>
        <s v="SOUTH WEST VICTORIA (TCW)"/>
        <s v="SYDNEY CITY"/>
        <s v="OUTER EAST MELBOURNE"/>
        <s v="NORTH BRISBANE"/>
        <s v="FAR NORTH QUEENSLAND (TCW)"/>
        <s v="INNER EAST MELBOURNE"/>
        <s v="OUTER SOUTH EAST MELBOURNE"/>
        <s v="FAR NORTH COAST NSW (TCW)"/>
        <s v="SOUTH PERTH"/>
        <s v="SOUTH EAST QUEENSLAND (TCW)"/>
        <s v="NEWCASTLE (TCW)"/>
        <s v="GEELONG (TCW)"/>
        <s v="NORTHERN TASMANIA (TCW)"/>
        <s v="SOUTH WEST SYDNEY"/>
        <s v="HOBART &amp; SOUTHERN TASMANIA (TCW)"/>
        <s v="SOUTH EAST NSW &amp; ACT (TCW)"/>
        <s v="INNER WEST SYDNEY"/>
        <s v="CANBERRA/INNER ACT (TCW)"/>
        <s v="MID NORTH COAST NSW (TCW)"/>
        <s v="NORTH QUEENSLAND (TCW)"/>
        <s v="SUNSHINE COAST (TCW)"/>
        <s v="INNER CITY NORTH MELBOURNE"/>
        <s v="SOUTH AUSTRALIA SOUTH (TCW)"/>
        <s v="INNER CITY SOUTH MELBOURNE"/>
        <s v="NORTHERN VIC (TCW)"/>
        <s v="CENTRAL PERTH"/>
        <s v="OUTER NORTH MELBOURNE"/>
        <s v="WEST BRISBANE"/>
        <s v="SOUTH SYDNEY"/>
        <s v="UPPER NORTH SHORE AND NORTHERN BEACHES SYDNEY"/>
        <s v="NEW ENGLAND / NORTH WEST NSW (TCW)"/>
        <s v="PARRAMATTA AND WEST SYDNEY"/>
        <s v="CENTRAL VIC (TCW)"/>
        <s v="NORTH WEST VIC (TCW)"/>
        <s v="SOUTH AUSTRALIA NORTH (TCW)"/>
        <s v="WIDE BAY (TCW)"/>
        <s v="FRANKSTON &amp; MORNINGTON PENINSULA (TCW)"/>
        <s v="MID WEST WA (TCW)"/>
        <s v="NORTHERN TERRITORY (TCW)"/>
        <s v="NORTH WEST WA (TCW)"/>
        <s v="HAWKSBURY - NEPEAN (TCW)"/>
        <s v="STRATHFIELD/BURWOOD SYDNEY"/>
        <s v="HAWKESBURY SYDNEY"/>
        <s v="SOUTH WESTERN QLD (TCW)"/>
        <s v="CENTRAL WA (TCW)"/>
        <s v="New England / North West NSW (TCW) " u="1"/>
        <s v="Capital South East (TCW)" u="1"/>
        <s v="Southern WA (TCW)" u="1"/>
        <s v="SOUTH WEST VIC (TCW)" u="1"/>
        <s v="Upper North Shore and Northern Beaches Sydney " u="1"/>
        <s v="Central Victoria &amp; Sunrasia (TCW)" u="1"/>
        <s v="Country Coast &amp; Capricornia (TCW)" u="1"/>
        <s v="South Eastern Victoria (TCW)" u="1"/>
        <e v="#N/A" u="1"/>
        <s v="NEWCASTLE" u="1"/>
        <s v="WA North (TCW)" u="1"/>
        <s v="Geelong &amp; Surf Coast (TCW)" u="1"/>
        <s v="OUTER SOUTH EAST MELB" u="1"/>
      </sharedItems>
    </cacheField>
    <cacheField name="Campaign Partner Servicing Additional Geozone" numFmtId="0">
      <sharedItems containsBlank="1" count="17">
        <m/>
        <s v="NSW-R-2"/>
        <s v="QLD-M-3"/>
        <s v="QLD-R-4"/>
        <s v="VIC-M-8"/>
        <s v="WA-R-1"/>
        <s v="WA-M-2"/>
        <s v="NSW-M-9"/>
        <s v="SA-M-1"/>
        <s v="QLD-M-4"/>
        <s v="VIC-R-6, VIC-R-1, VIC-R-4"/>
        <s v="QLD-R-6, QLD-R-5"/>
        <s v="NSW-M-11"/>
        <s v="NSW-M-4"/>
        <s v="QLD-R-3"/>
        <s v="VIC-M-6"/>
        <s v="WA-R-3" u="1"/>
      </sharedItems>
    </cacheField>
    <cacheField name="Geozone actual2" numFmtId="0">
      <sharedItems containsBlank="1" count="16">
        <m/>
        <s v="FAR NORTH COAST NSW (TCW)"/>
        <s v="NORTH BRISBANE"/>
        <s v="NORTH QUEENSLAND (TCW)"/>
        <s v="OUTER SOUTH EAST MELB"/>
        <s v="CENTRAL WA (TCW)"/>
        <s v="NORTH PERTH"/>
        <s v="STRATHFIELD/BURWOOD SYDNEY"/>
        <s v="ADELAIDE NORTH"/>
        <s v="WEST BRISBANE"/>
        <s v="North West VIC (TCW),Central VIC (TCW),Gippsland (TCW)"/>
        <s v="South East Queensland (TCW), South Western Qld (TCW)"/>
        <s v="UPPER NORTH SHORE AND NORTHERN BEACHES SYDNEY"/>
        <s v="INNER WEST SYDNEY"/>
        <s v="GOLD COAST (TCW)"/>
        <s v="OUTER EAST MELBOURNE"/>
      </sharedItems>
    </cacheField>
    <cacheField name=" Telstra Business Centres " numFmtId="0">
      <sharedItems containsBlank="1" count="3">
        <m/>
        <s v="P"/>
        <s v=" "/>
      </sharedItems>
    </cacheField>
    <cacheField name="# Premise Applied" numFmtId="0">
      <sharedItems containsBlank="1" containsMixedTypes="1" containsNumber="1" containsInteger="1" minValue="1" maxValue="17" count="12">
        <n v="1"/>
        <m/>
        <n v="2"/>
        <n v="3"/>
        <n v="10"/>
        <n v="6"/>
        <n v="17"/>
        <n v="4"/>
        <n v="13"/>
        <n v="8"/>
        <n v="5"/>
        <s v="`"/>
      </sharedItems>
    </cacheField>
    <cacheField name="Premise code" numFmtId="0">
      <sharedItems containsBlank="1" count="513">
        <m/>
        <s v="ALYP"/>
        <s v="AE3H"/>
        <s v="AEU9"/>
        <s v="AFA7"/>
        <s v="8WA3"/>
        <s v="LVP50"/>
        <s v="AEKL"/>
        <s v="LKC00"/>
        <s v="AKVP"/>
        <s v="LAT00"/>
        <s v="APVX"/>
        <s v="LAU00"/>
        <s v="ALF4"/>
        <s v="ADJJ"/>
        <s v="9WF2"/>
        <s v="ALFF"/>
        <s v="AMFW"/>
        <s v="LK74"/>
        <s v="AFHP"/>
        <s v="LBE00"/>
        <s v="CN012"/>
        <s v="AKML"/>
        <s v="SOE55"/>
        <s v="ATXX"/>
        <s v="AJDY"/>
        <s v="LA9Z"/>
        <s v="7F7N"/>
        <s v="AF7K"/>
        <s v="AEWV"/>
        <s v="AN37"/>
        <s v="AJWE"/>
        <s v="LSR00"/>
        <s v="T5F7"/>
        <s v="AD47"/>
        <s v="AJPJ"/>
        <s v="AAVE"/>
        <s v="AAA7"/>
        <s v="AAAT"/>
        <s v="AADE"/>
        <s v="ALJH"/>
        <s v="9HG6"/>
        <s v="ARN9"/>
        <s v="A36A"/>
        <s v="AEWJ"/>
        <s v="AR49"/>
        <s v="AFEW"/>
        <s v="AFEE"/>
        <s v="A9UD"/>
        <s v="AFD4"/>
        <s v="ALFU"/>
        <s v="AVLW"/>
        <s v="AEJM"/>
        <s v="CY3K"/>
        <s v="A9UA"/>
        <s v="ADYW"/>
        <s v="AALX"/>
        <s v="AKPF"/>
        <s v="AJ4J"/>
        <s v="AADM"/>
        <s v="LCS00"/>
        <s v="AP7C"/>
        <s v="ARNY"/>
        <s v="AA4L"/>
        <s v="DMS00"/>
        <s v="AKUK"/>
        <s v="ADT4"/>
        <s v="LEK00"/>
        <s v="ADAL"/>
        <s v="AHNK"/>
        <s v="A9KT"/>
        <s v="A9K9"/>
        <s v="ANE3"/>
        <s v="ANEY"/>
        <s v="APAL"/>
        <s v="44HX"/>
        <s v="AUJC"/>
        <s v="APMR"/>
        <s v="AE3D"/>
        <s v="AH44"/>
        <s v="A9FN"/>
        <s v="LAAR"/>
        <s v="A994"/>
        <s v="LAB3"/>
        <s v="AE7P"/>
        <s v="CXMV"/>
        <s v="APVN"/>
        <s v="AVKC"/>
        <s v="ALUL"/>
        <s v="AND7"/>
        <s v="AHMY"/>
        <s v="A33P"/>
        <s v="CKR7"/>
        <s v="JFKV"/>
        <s v="LJQ00"/>
        <s v="92MN"/>
        <s v="GAN00"/>
        <s v="AL34"/>
        <s v="J8MH"/>
        <s v="D5S3"/>
        <s v="AR7X"/>
        <s v="AD77"/>
        <s v="AL3H"/>
        <s v="AR34"/>
        <s v="ONC47"/>
        <s v="97CR"/>
        <s v="A4C7"/>
        <s v="A3XG"/>
        <s v="AFXC"/>
        <s v="A9JY"/>
        <s v="d9jy"/>
        <s v="AP4A"/>
        <s v="LA31"/>
        <s v="AREA"/>
        <s v="ITN00"/>
        <s v="AEHC"/>
        <s v="ALP7"/>
        <s v="ADFY"/>
        <s v="ATD4"/>
        <s v="H4D6"/>
        <s v="AEDU"/>
        <s v="J9TK"/>
        <s v="A9LT"/>
        <s v="AD7V"/>
        <s v="AD9C"/>
        <s v="AEAP"/>
        <s v="AEU3"/>
        <s v="ALUK"/>
        <s v="AKXE"/>
        <s v="BQD8"/>
        <s v="APD4"/>
        <s v="LA27"/>
        <s v="C9EJ"/>
        <s v="BNWM"/>
        <s v="AD97"/>
        <s v="AKDD"/>
        <s v="AEKU"/>
        <s v="AP77"/>
        <s v="JAPA"/>
        <s v="AP4C"/>
        <s v="A4P4"/>
        <s v="JU2H"/>
        <s v="AKLR"/>
        <s v="ALKW"/>
        <s v="AECT"/>
        <s v="S24S"/>
        <s v="AP94"/>
        <s v="KXN4"/>
        <s v="A9LR"/>
        <s v="ARN7"/>
        <s v="ATH3"/>
        <s v="HW3Y"/>
        <s v="AEXF"/>
        <s v="ALKJ"/>
        <s v="KQ4T"/>
        <s v="KQ7W"/>
        <s v="MTT00"/>
        <s v="AD3L"/>
        <s v="AE9H"/>
        <s v="MET00"/>
        <s v="AHYJ"/>
        <s v="AHYP"/>
        <s v="AHY4"/>
        <s v="A3DC"/>
        <s v="7D7B"/>
        <s v="7E7T"/>
        <s v="DN9D"/>
        <s v="JPNW"/>
        <s v="2R2H"/>
        <s v="A9W7"/>
        <s v="LFZ00"/>
        <s v="ADW4"/>
        <s v="ARMC"/>
        <s v="ARMF"/>
        <s v="ARME"/>
        <s v="ARLN"/>
        <s v="ARM3"/>
        <s v="ARM9"/>
        <s v="ARM4"/>
        <s v="AHH4"/>
        <s v="AEVT"/>
        <s v="KJM3"/>
        <s v="93PH"/>
        <s v="7F7P"/>
        <s v="A3DU"/>
        <s v="AEVU"/>
        <s v="NTC00"/>
        <s v="AANE"/>
        <s v="4SY9"/>
        <s v="F9FY"/>
        <s v="AECV"/>
        <s v="R59T"/>
        <s v="6J6M"/>
        <s v="AAYD"/>
        <s v="AFTC"/>
        <s v="A9M4"/>
        <s v="AD7U"/>
        <s v="J94C"/>
        <s v="AHT3"/>
        <s v="AHTJ"/>
        <s v="ADDE"/>
        <s v="SOA70"/>
        <s v="DTXY"/>
        <s v="J8MK"/>
        <s v="A9PR"/>
        <s v="A4F4"/>
        <s v="AAJH"/>
        <s v="A74N"/>
        <s v="AAJP"/>
        <s v="ALMC"/>
        <s v="ALMA"/>
        <s v="AAND"/>
        <s v="BLUP"/>
        <s v="DRYX"/>
        <s v="C9DB"/>
        <s v="DT68"/>
        <s v="AFW4"/>
        <s v="ATY7"/>
        <s v="DHWK"/>
        <s v="2WD2"/>
        <s v="H87X"/>
        <s v="AEFD"/>
        <s v="AFPH"/>
        <s v="DK6J"/>
        <s v=" "/>
        <s v="H3LR"/>
        <s v="AE9J"/>
        <s v="SCM00"/>
        <s v="A4DF"/>
        <s v="AHM3"/>
        <s v="CELT"/>
        <s v="B844"/>
        <s v="BGD21"/>
        <s v="PW46"/>
        <s v="H8FR"/>
        <s v="KKW6"/>
        <s v="SCT00"/>
        <s v="H2DM"/>
        <s v="AFWF"/>
        <s v="AFWP"/>
        <s v="AFWH"/>
        <s v="LWX00"/>
        <s v="AAYU"/>
        <s v="AHWW"/>
        <s v="LTK00"/>
        <s v="A9PA"/>
        <s v="A3MQ"/>
        <s v="A3MU"/>
        <s v="A3MR"/>
        <s v="A3MT"/>
        <s v="K48B"/>
        <s v="AKWF"/>
        <s v="AMER"/>
        <s v="AMET"/>
        <s v="AMFK"/>
        <s v="ARA9"/>
        <s v="ALFT"/>
        <s v="AJEN"/>
        <s v="AEXJ"/>
        <s v="A4LU"/>
        <s v="KT9X"/>
        <s v="LSV00"/>
        <s v="AAMT"/>
        <s v="EB4A"/>
        <s v="A934"/>
        <s v="ALVW"/>
        <s v="ARUT"/>
        <s v="AKWT"/>
        <s v="A3F4"/>
        <s v="ACYV"/>
        <s v="ARKE"/>
        <s v="AK47"/>
        <s v="AAHM"/>
        <s v="A4NA"/>
        <s v="AD3J"/>
        <s v="ADMA"/>
        <s v="AJW9"/>
        <s v="AJDM"/>
        <s v="ATV3"/>
        <s v="AVKA"/>
        <s v="AHKU"/>
        <s v="ARUY"/>
        <s v="AVH7"/>
        <s v="KR9Q"/>
        <s v="AKVL"/>
        <s v="AFJR"/>
        <s v="AP4J"/>
        <s v="AFMK"/>
        <s v="A3U7"/>
        <s v="A3MW"/>
        <s v="A4TG"/>
        <s v="AHFP"/>
        <s v="ADVL"/>
        <s v="ATT3"/>
        <s v="AAPP"/>
        <s v="A369"/>
        <s v="ATDU"/>
        <s v="AVME"/>
        <s v="ADXA"/>
        <s v="AKX4"/>
        <s v="A9LP"/>
        <s v="ATRY"/>
        <s v="AEMX"/>
        <s v="AVKD"/>
        <s v="A4RX"/>
        <s v="AAUY"/>
        <s v="ATRX"/>
        <s v="AKTU"/>
        <s v="A4RW"/>
        <s v="ANAK"/>
        <s v="AAD3"/>
        <s v="AEKM"/>
        <s v="ATDN"/>
        <s v="AE9D"/>
        <s v="ANFW"/>
        <s v="ARUW"/>
        <s v="ADM7"/>
        <s v="A4N9"/>
        <s v="AEKN"/>
        <s v="AAYX"/>
        <s v="AAP7"/>
        <s v="AAVA"/>
        <s v="AALT"/>
        <s v="AFR7"/>
        <s v="APCT"/>
        <s v="A3LM"/>
        <s v="AEVK"/>
        <s v="A4WE"/>
        <s v="AENU"/>
        <s v="ARUX"/>
        <s v="A9MR"/>
        <s v="AH9L"/>
        <s v="A3U3"/>
        <s v="A9K7"/>
        <s v="AFTM"/>
        <s v="ATDP"/>
        <s v="AKVX"/>
        <s v="A3KK"/>
        <s v="AD9A"/>
        <s v="ADYE"/>
        <s v="AH3Y"/>
        <s v="AFNN"/>
        <s v="AEKP"/>
        <s v="AKXR"/>
        <s v="AME3"/>
        <s v="LA8F"/>
        <s v="AJWD"/>
        <s v="AADW"/>
        <s v="A9U9"/>
        <s v="ADXH"/>
        <s v="AFNH"/>
        <s v="AA9D"/>
        <s v="AVAJ"/>
        <s v="A9MW"/>
        <s v="AHLW"/>
        <s v="AREE"/>
        <s v="AKFR"/>
        <s v="AFCU"/>
        <s v="AL3Y"/>
        <s v="AHRU"/>
        <s v="AVMP"/>
        <s v="KXX3"/>
        <s v="AEAK"/>
        <s v="A3FW"/>
        <s v="AEVJ"/>
        <s v="A4YX"/>
        <s v="AVD3"/>
        <s v="AME4"/>
        <s v="AVLX"/>
        <s v="AFJV"/>
        <s v="A3VX"/>
        <s v="KR9Y"/>
        <s v="AVD9"/>
        <s v="AD7A"/>
        <s v="LA71"/>
        <s v="A3AK"/>
        <s v="ANN7"/>
        <s v="A3H3"/>
        <s v="AH9J"/>
        <s v="A9PE"/>
        <s v="AFVK"/>
        <s v="AE3A"/>
        <s v="ATT4"/>
        <s v="AKPD"/>
        <s v="AHW7"/>
        <s v="A3U4"/>
        <s v="ANAJ"/>
        <s v="KWRQ"/>
        <s v="AER4"/>
        <s v="ATRW"/>
        <s v="LA01"/>
        <s v="LAA7"/>
        <s v="ADPD"/>
        <s v="ATDR"/>
        <s v="AHRE"/>
        <s v="ATT9"/>
        <s v="AFVR"/>
        <s v="ANFV"/>
        <s v="ATDL"/>
        <s v="AFMF"/>
        <s v="AV4K"/>
        <s v="AH7L"/>
        <s v="A3AJ"/>
        <s v="ATUF"/>
        <s v="ANL9"/>
        <s v="ARJ3"/>
        <s v="AENR"/>
        <s v="ATT7"/>
        <s v="ALDP"/>
        <s v="A4YY"/>
        <s v="ADME"/>
        <s v="AV97"/>
        <s v="LA18"/>
        <s v="3RW4"/>
        <s v="AKMN"/>
        <s v="LA8H"/>
        <s v="A3FT"/>
        <s v="A39L"/>
        <s v="AUJ7"/>
        <s v="AKMM"/>
        <s v="LA25"/>
        <s v="A4WG"/>
        <s v="ATDT"/>
        <s v="A9LW"/>
        <s v="AHXN"/>
        <s v="AD3W"/>
        <s v="A9LY"/>
        <s v="AADF"/>
        <s v="ALKX"/>
        <s v="akvn"/>
        <s v="AKWJ"/>
        <s v="AHNN"/>
        <s v="67YH"/>
        <s v="BLCS"/>
        <s v="ADCA"/>
        <s v="ALD4"/>
        <s v="N67P"/>
        <s v="AALL"/>
        <s v="AN7M"/>
        <s v="AANM"/>
        <s v="3UW3"/>
        <s v="JAR6"/>
        <s v="LGG00"/>
        <s v="FL8F"/>
        <s v="AEJ7"/>
        <s v="AFPU"/>
        <s v="AAXU"/>
        <s v="3TX4"/>
        <s v="APCU"/>
        <s v="APDD"/>
        <s v="APRN"/>
        <s v="APRP"/>
        <s v="APRT"/>
        <s v="2Y2J"/>
        <s v="2H2E"/>
        <s v="F6FV"/>
        <s v="JXJT"/>
        <s v="CRSY"/>
        <s v="JXLJ"/>
        <s v="CRLK"/>
        <s v="EXTP"/>
        <s v="JVY4"/>
        <s v="LA1T"/>
        <s v="CNHC"/>
        <s v="C2KM"/>
        <s v="CR78"/>
        <s v="CSW6"/>
        <s v="CPL2"/>
        <s v="FKPM"/>
        <s v="A3U9"/>
        <s v="LA1S"/>
        <s v="ALUP"/>
        <s v="AKXX"/>
        <s v="ANPU"/>
        <s v="" u="1"/>
        <s v="AFPR" u="1"/>
        <s v="AJHR" u="1"/>
        <s v="AXKR" u="1"/>
        <s v="AFJK" u="1"/>
        <s v="AEW3" u="1"/>
        <s v="ATDM" u="1"/>
        <s v="A4MF" u="1"/>
        <s v="ALRF" u="1"/>
        <s v="LA30" u="1"/>
        <s v="LCJ00" u="1"/>
        <s v="LIG00" u="1"/>
        <s v="LJS00" u="1"/>
        <s v="LNL00" u="1"/>
        <s v="ICS00" u="1"/>
        <s v="AEH4" u="1"/>
        <s v="FAC00" u="1"/>
        <s v="A3AK / A3AL" u="1"/>
        <s v=".N67P" u="1"/>
        <s v="A4WE." u="1"/>
        <s v="A9LY." u="1"/>
        <s v="AA9D." u="1"/>
        <s v="ADCA." u="1"/>
        <s v="AF7K." u="1"/>
        <s v="AJ4J." u="1"/>
        <s v="AK47." u="1"/>
        <s v="AKUK." u="1"/>
        <s v="ALUP." u="1"/>
        <s v="LAA9" u="1"/>
        <s v="A9FH" u="1"/>
        <s v="A3UA" u="1"/>
        <s v="AAJA" u="1"/>
        <s v="AJAA" u="1"/>
        <s v="TBA" u="1"/>
        <s v="2R2H." u="1"/>
        <s v="CNO12" u="1"/>
        <s v="DCC00" u="1"/>
        <s v="AFMJ" u="1"/>
        <s v="-" u="1"/>
      </sharedItems>
    </cacheField>
    <cacheField name="_x000a_L.A code" numFmtId="0">
      <sharedItems containsBlank="1"/>
    </cacheField>
    <cacheField name="Applied for_x000a_(Not an indicator of Accreditation Level Achieved or Achievable)" numFmtId="0">
      <sharedItems containsBlank="1" count="20">
        <m/>
        <s v="Mobile &amp; Voice"/>
        <s v="Total Solutions"/>
        <s v="Voice &amp; Data"/>
        <s v="Mobile only"/>
        <s v="Voice / Integrated Data"/>
        <s v="Integrated Data"/>
        <s v="Voice / Mobiles"/>
        <s v="Data"/>
        <s v="Voice"/>
        <s v="VOICE ONLY"/>
        <s v="Total Solution"/>
        <s v="MOBILE"/>
        <s v="MOBILE &amp; DATA"/>
        <s v="Mobiles / Wireless"/>
        <s v="Mobiles"/>
        <s v="Molbile &amp; Data"/>
        <s v="Data only"/>
        <s v="Voice / Data"/>
        <s v="Mobiles / Integrated Data"/>
      </sharedItems>
    </cacheField>
    <cacheField name="V" numFmtId="0">
      <sharedItems containsBlank="1" count="5">
        <m/>
        <s v="P"/>
        <s v="O"/>
        <s v="."/>
        <s v=" "/>
      </sharedItems>
    </cacheField>
    <cacheField name="M" numFmtId="0">
      <sharedItems containsBlank="1" count="4">
        <m/>
        <s v="P"/>
        <s v="O"/>
        <s v=" "/>
      </sharedItems>
    </cacheField>
    <cacheField name="D" numFmtId="0">
      <sharedItems containsBlank="1" count="4">
        <m/>
        <s v="P"/>
        <s v="O"/>
        <s v=" "/>
      </sharedItems>
    </cacheField>
    <cacheField name="V2" numFmtId="0">
      <sharedItems containsBlank="1" count="3">
        <m/>
        <s v="P"/>
        <s v="O"/>
      </sharedItems>
    </cacheField>
    <cacheField name="M2" numFmtId="0">
      <sharedItems containsBlank="1" count="5">
        <m/>
        <s v="P"/>
        <s v="O"/>
        <s v=" "/>
        <s v="E"/>
      </sharedItems>
    </cacheField>
    <cacheField name="D2" numFmtId="0">
      <sharedItems containsBlank="1" count="5">
        <m/>
        <s v="P"/>
        <s v="O"/>
        <s v="E"/>
        <s v=" "/>
      </sharedItems>
    </cacheField>
    <cacheField name="_x000a_Status of application" numFmtId="0">
      <sharedItems containsBlank="1" count="16">
        <m/>
        <s v="DECLINED"/>
        <s v="ACCREDITED"/>
        <s v="REVIEW"/>
        <s v="No longer a Telstra Dealer"/>
        <s v="CONDITIONALLY APPROVED"/>
        <s v="PREQUALIFIED"/>
        <s v="NOT APPLIED"/>
        <s v="CLOSED"/>
        <s v="NEW TBC"/>
        <s v="DEFER"/>
        <s v=" PREQUALIFIED" u="1"/>
        <s v="NEXT PANEL REVIEW UPGRADE " u="1"/>
        <s v="NEXT PANEL REVIEW" u="1"/>
        <s v="NEXT PANEL REVIEW REVIEW" u="1"/>
        <s v="ACCREDDITED" u="1"/>
      </sharedItems>
    </cacheField>
    <cacheField name="_x000a_Approved for" numFmtId="0">
      <sharedItems containsBlank="1" count="11">
        <m/>
        <s v="TOTAL SOLUTION"/>
        <s v="VOICE &amp; DATA"/>
        <s v="MOBILE &amp; VOICE"/>
        <s v="MOBILE"/>
        <s v="DATA"/>
        <s v="MOBILE &amp; DATA"/>
        <s v="MOBILE "/>
        <s v="VOICE"/>
        <s v=" "/>
        <s v="(new T[life] Warragul)" u="1"/>
      </sharedItems>
    </cacheField>
    <cacheField name="Contract delivered" numFmtId="0">
      <sharedItems containsBlank="1" count="6">
        <m/>
        <s v="P"/>
        <s v=" "/>
        <s v="." u="1"/>
        <s v=".." u="1"/>
        <s v="O" u="1"/>
      </sharedItems>
    </cacheField>
    <cacheField name="Contract Signed" numFmtId="0">
      <sharedItems containsBlank="1" count="5">
        <m/>
        <s v="P"/>
        <s v=" "/>
        <s v="." u="1"/>
        <s v=".." u="1"/>
      </sharedItems>
    </cacheField>
    <cacheField name="# of Learners already enrolled" numFmtId="0">
      <sharedItems containsMixedTypes="1" containsNumber="1" containsInteger="1" minValue="0" maxValue="65"/>
    </cacheField>
    <cacheField name="#  of Required Certified staff" numFmtId="0">
      <sharedItems containsBlank="1" containsMixedTypes="1" containsNumber="1" containsInteger="1" minValue="2" maxValue="9" count="10">
        <m/>
        <n v="5"/>
        <n v="4"/>
        <n v="3"/>
        <n v="7"/>
        <n v="6"/>
        <n v="2"/>
        <s v=" "/>
        <n v="9"/>
        <n v="8"/>
      </sharedItems>
    </cacheField>
    <cacheField name="Voice" numFmtId="0">
      <sharedItems containsMixedTypes="1" containsNumber="1" containsInteger="1" minValue="0" maxValue="23" count="18">
        <s v=""/>
        <n v="2"/>
        <n v="5"/>
        <n v="4"/>
        <n v="0"/>
        <n v="3"/>
        <n v="6"/>
        <n v="1"/>
        <n v="8"/>
        <n v="13"/>
        <n v="9"/>
        <n v="19"/>
        <n v="16"/>
        <n v="7"/>
        <n v="10"/>
        <n v="14"/>
        <n v="12"/>
        <n v="23"/>
      </sharedItems>
    </cacheField>
    <cacheField name="Wireless" numFmtId="0">
      <sharedItems containsMixedTypes="1" containsNumber="1" containsInteger="1" minValue="0" maxValue="24" count="18">
        <s v=""/>
        <n v="2"/>
        <n v="5"/>
        <n v="4"/>
        <n v="0"/>
        <n v="3"/>
        <n v="6"/>
        <n v="1"/>
        <n v="8"/>
        <n v="14"/>
        <n v="9"/>
        <n v="19"/>
        <n v="18"/>
        <n v="10"/>
        <n v="7"/>
        <n v="11"/>
        <n v="12"/>
        <n v="24"/>
      </sharedItems>
    </cacheField>
    <cacheField name="Data2" numFmtId="0">
      <sharedItems containsMixedTypes="1" containsNumber="1" containsInteger="1" minValue="0" maxValue="22" count="18">
        <s v=""/>
        <n v="0"/>
        <n v="5"/>
        <n v="4"/>
        <n v="3"/>
        <n v="6"/>
        <n v="2"/>
        <n v="1"/>
        <n v="9"/>
        <n v="19"/>
        <n v="17"/>
        <n v="8"/>
        <n v="7"/>
        <n v="10"/>
        <n v="14"/>
        <n v="12"/>
        <n v="22"/>
        <n v="11"/>
      </sharedItems>
    </cacheField>
    <cacheField name="THEREOF_x000a_Solution Professional" numFmtId="0">
      <sharedItems containsBlank="1" containsMixedTypes="1" containsNumber="1" containsInteger="1" minValue="0" maxValue="19" count="16">
        <m/>
        <n v="0"/>
        <s v=""/>
        <n v="5"/>
        <n v="4"/>
        <n v="3"/>
        <n v="6"/>
        <n v="2"/>
        <n v="1"/>
        <n v="9"/>
        <n v="19"/>
        <n v="16"/>
        <n v="8"/>
        <n v="7"/>
        <n v="14"/>
        <n v="1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28">
  <r>
    <x v="0"/>
    <n v="3369"/>
    <m/>
    <m/>
    <x v="0"/>
    <x v="0"/>
    <x v="0"/>
    <m/>
    <m/>
    <m/>
    <m/>
    <m/>
    <m/>
    <m/>
    <m/>
    <m/>
    <x v="0"/>
    <x v="0"/>
    <x v="0"/>
    <m/>
    <x v="0"/>
    <x v="0"/>
    <x v="0"/>
    <x v="0"/>
    <x v="0"/>
    <x v="0"/>
    <x v="0"/>
    <x v="0"/>
    <x v="0"/>
    <x v="0"/>
    <x v="0"/>
    <m/>
    <x v="0"/>
    <x v="0"/>
    <x v="0"/>
    <x v="0"/>
    <x v="0"/>
    <x v="0"/>
    <x v="0"/>
    <x v="0"/>
    <x v="0"/>
    <x v="0"/>
    <x v="0"/>
    <s v=""/>
    <x v="0"/>
    <x v="0"/>
    <x v="0"/>
    <x v="0"/>
    <x v="0"/>
  </r>
  <r>
    <x v="0"/>
    <m/>
    <s v="HK2112082439"/>
    <m/>
    <x v="0"/>
    <x v="0"/>
    <x v="1"/>
    <s v="UNIT 4, 93 RIVERGATE PLACE "/>
    <s v="MURARRIE QLD 4172"/>
    <s v="REGAN VAZ"/>
    <s v="438008505"/>
    <s v="REGANV@CALLCARE.COM.AU"/>
    <m/>
    <m/>
    <m/>
    <m/>
    <x v="1"/>
    <x v="0"/>
    <x v="0"/>
    <m/>
    <x v="0"/>
    <x v="0"/>
    <x v="0"/>
    <x v="0"/>
    <x v="1"/>
    <x v="1"/>
    <x v="0"/>
    <x v="0"/>
    <x v="0"/>
    <x v="1"/>
    <x v="1"/>
    <s v="ALYP"/>
    <x v="1"/>
    <x v="0"/>
    <x v="0"/>
    <x v="0"/>
    <x v="0"/>
    <x v="0"/>
    <x v="0"/>
    <x v="1"/>
    <x v="0"/>
    <x v="0"/>
    <x v="0"/>
    <n v="5"/>
    <x v="0"/>
    <x v="1"/>
    <x v="1"/>
    <x v="1"/>
    <x v="1"/>
  </r>
  <r>
    <x v="0"/>
    <n v="2854"/>
    <m/>
    <m/>
    <x v="0"/>
    <x v="1"/>
    <x v="2"/>
    <m/>
    <m/>
    <m/>
    <m/>
    <m/>
    <m/>
    <m/>
    <m/>
    <m/>
    <x v="0"/>
    <x v="0"/>
    <x v="1"/>
    <m/>
    <x v="0"/>
    <x v="0"/>
    <x v="0"/>
    <x v="0"/>
    <x v="0"/>
    <x v="0"/>
    <x v="0"/>
    <x v="0"/>
    <x v="0"/>
    <x v="0"/>
    <x v="0"/>
    <m/>
    <x v="0"/>
    <x v="0"/>
    <x v="0"/>
    <x v="0"/>
    <x v="0"/>
    <x v="0"/>
    <x v="0"/>
    <x v="0"/>
    <x v="0"/>
    <x v="0"/>
    <x v="0"/>
    <s v=""/>
    <x v="0"/>
    <x v="0"/>
    <x v="0"/>
    <x v="0"/>
    <x v="2"/>
  </r>
  <r>
    <x v="0"/>
    <m/>
    <s v="HF0515244277"/>
    <s v="HF0515244277TS"/>
    <x v="1"/>
    <x v="1"/>
    <x v="3"/>
    <s v="U7/ 60 KEILOR PARK DRIVE"/>
    <s v="KEILOR EAST VIC 3033"/>
    <s v="STEVE JOHNSON"/>
    <s v="418584100"/>
    <s v="STEVE@1STEP.COM.AU"/>
    <s v="JOHN SZANYI"/>
    <s v="03 9325 6633 "/>
    <s v="JOHN@1STEP.COM.AU"/>
    <s v="1STEP COMMUNICATIONS PTY LTD"/>
    <x v="2"/>
    <x v="0"/>
    <x v="0"/>
    <m/>
    <x v="0"/>
    <x v="1"/>
    <x v="0"/>
    <x v="0"/>
    <x v="2"/>
    <x v="2"/>
    <x v="0"/>
    <x v="0"/>
    <x v="0"/>
    <x v="1"/>
    <x v="2"/>
    <s v="AE3H"/>
    <x v="2"/>
    <x v="1"/>
    <x v="1"/>
    <x v="1"/>
    <x v="1"/>
    <x v="1"/>
    <x v="1"/>
    <x v="2"/>
    <x v="1"/>
    <x v="1"/>
    <x v="1"/>
    <n v="5"/>
    <x v="1"/>
    <x v="2"/>
    <x v="2"/>
    <x v="2"/>
    <x v="3"/>
  </r>
  <r>
    <x v="0"/>
    <n v="1075"/>
    <m/>
    <m/>
    <x v="0"/>
    <x v="2"/>
    <x v="4"/>
    <m/>
    <m/>
    <m/>
    <m/>
    <m/>
    <m/>
    <m/>
    <m/>
    <m/>
    <x v="0"/>
    <x v="0"/>
    <x v="0"/>
    <m/>
    <x v="0"/>
    <x v="0"/>
    <x v="0"/>
    <x v="0"/>
    <x v="0"/>
    <x v="0"/>
    <x v="0"/>
    <x v="0"/>
    <x v="0"/>
    <x v="1"/>
    <x v="0"/>
    <m/>
    <x v="0"/>
    <x v="0"/>
    <x v="0"/>
    <x v="0"/>
    <x v="0"/>
    <x v="0"/>
    <x v="0"/>
    <x v="0"/>
    <x v="0"/>
    <x v="0"/>
    <x v="0"/>
    <s v=""/>
    <x v="0"/>
    <x v="0"/>
    <x v="0"/>
    <x v="0"/>
    <x v="2"/>
  </r>
  <r>
    <x v="0"/>
    <n v="0"/>
    <m/>
    <m/>
    <x v="0"/>
    <x v="3"/>
    <x v="5"/>
    <m/>
    <m/>
    <m/>
    <m/>
    <m/>
    <m/>
    <m/>
    <m/>
    <m/>
    <x v="0"/>
    <x v="0"/>
    <x v="0"/>
    <m/>
    <x v="0"/>
    <x v="0"/>
    <x v="0"/>
    <x v="0"/>
    <x v="0"/>
    <x v="0"/>
    <x v="0"/>
    <x v="0"/>
    <x v="0"/>
    <x v="1"/>
    <x v="0"/>
    <m/>
    <x v="0"/>
    <x v="0"/>
    <x v="0"/>
    <x v="0"/>
    <x v="0"/>
    <x v="0"/>
    <x v="0"/>
    <x v="0"/>
    <x v="0"/>
    <x v="0"/>
    <x v="0"/>
    <s v=""/>
    <x v="0"/>
    <x v="0"/>
    <x v="0"/>
    <x v="0"/>
    <x v="2"/>
  </r>
  <r>
    <x v="0"/>
    <n v="2921"/>
    <m/>
    <m/>
    <x v="0"/>
    <x v="4"/>
    <x v="6"/>
    <m/>
    <m/>
    <m/>
    <m/>
    <m/>
    <m/>
    <m/>
    <m/>
    <m/>
    <x v="0"/>
    <x v="0"/>
    <x v="0"/>
    <m/>
    <x v="0"/>
    <x v="0"/>
    <x v="0"/>
    <x v="0"/>
    <x v="0"/>
    <x v="0"/>
    <x v="0"/>
    <x v="0"/>
    <x v="0"/>
    <x v="0"/>
    <x v="0"/>
    <m/>
    <x v="0"/>
    <x v="0"/>
    <x v="0"/>
    <x v="0"/>
    <x v="0"/>
    <x v="0"/>
    <x v="0"/>
    <x v="0"/>
    <x v="0"/>
    <x v="0"/>
    <x v="0"/>
    <s v=""/>
    <x v="0"/>
    <x v="0"/>
    <x v="0"/>
    <x v="0"/>
    <x v="2"/>
  </r>
  <r>
    <x v="0"/>
    <m/>
    <s v="IA0714141673"/>
    <s v="IH2516280292VD"/>
    <x v="2"/>
    <x v="4"/>
    <x v="6"/>
    <s v="UNIT 1 2 BOORAN DRIVE "/>
    <s v="SLACKS CREEK QLD 4114"/>
    <s v="BRUCE FURSEY"/>
    <s v="419222277"/>
    <s v="BRUCEF@ABCOMMS.COM.AU"/>
    <s v="BRUCE FURSEY"/>
    <s v="(07) 3387 9999"/>
    <s v="brucef@abcomms.com.au"/>
    <s v="A &amp; B Communications Pty Ltd"/>
    <x v="1"/>
    <x v="0"/>
    <x v="0"/>
    <m/>
    <x v="0"/>
    <x v="0"/>
    <x v="0"/>
    <x v="0"/>
    <x v="1"/>
    <x v="1"/>
    <x v="0"/>
    <x v="0"/>
    <x v="0"/>
    <x v="1"/>
    <x v="3"/>
    <s v="AEU9"/>
    <x v="2"/>
    <x v="1"/>
    <x v="2"/>
    <x v="2"/>
    <x v="1"/>
    <x v="2"/>
    <x v="2"/>
    <x v="2"/>
    <x v="2"/>
    <x v="1"/>
    <x v="1"/>
    <n v="7"/>
    <x v="2"/>
    <x v="3"/>
    <x v="3"/>
    <x v="3"/>
    <x v="4"/>
  </r>
  <r>
    <x v="0"/>
    <n v="0"/>
    <m/>
    <m/>
    <x v="0"/>
    <x v="5"/>
    <x v="7"/>
    <m/>
    <m/>
    <m/>
    <m/>
    <m/>
    <m/>
    <m/>
    <m/>
    <m/>
    <x v="0"/>
    <x v="0"/>
    <x v="0"/>
    <m/>
    <x v="0"/>
    <x v="0"/>
    <x v="0"/>
    <x v="0"/>
    <x v="0"/>
    <x v="0"/>
    <x v="0"/>
    <x v="0"/>
    <x v="0"/>
    <x v="1"/>
    <x v="0"/>
    <m/>
    <x v="0"/>
    <x v="0"/>
    <x v="0"/>
    <x v="0"/>
    <x v="0"/>
    <x v="0"/>
    <x v="0"/>
    <x v="0"/>
    <x v="0"/>
    <x v="0"/>
    <x v="0"/>
    <s v=""/>
    <x v="0"/>
    <x v="0"/>
    <x v="0"/>
    <x v="0"/>
    <x v="2"/>
  </r>
  <r>
    <x v="0"/>
    <n v="0"/>
    <m/>
    <m/>
    <x v="0"/>
    <x v="6"/>
    <x v="8"/>
    <m/>
    <m/>
    <m/>
    <m/>
    <m/>
    <m/>
    <m/>
    <m/>
    <m/>
    <x v="0"/>
    <x v="0"/>
    <x v="0"/>
    <m/>
    <x v="0"/>
    <x v="0"/>
    <x v="0"/>
    <x v="0"/>
    <x v="0"/>
    <x v="0"/>
    <x v="0"/>
    <x v="0"/>
    <x v="0"/>
    <x v="1"/>
    <x v="0"/>
    <m/>
    <x v="0"/>
    <x v="0"/>
    <x v="0"/>
    <x v="0"/>
    <x v="0"/>
    <x v="0"/>
    <x v="0"/>
    <x v="0"/>
    <x v="0"/>
    <x v="0"/>
    <x v="0"/>
    <s v=""/>
    <x v="0"/>
    <x v="0"/>
    <x v="0"/>
    <x v="0"/>
    <x v="2"/>
  </r>
  <r>
    <x v="0"/>
    <n v="3153"/>
    <m/>
    <m/>
    <x v="0"/>
    <x v="7"/>
    <x v="9"/>
    <m/>
    <m/>
    <m/>
    <m/>
    <m/>
    <m/>
    <m/>
    <m/>
    <m/>
    <x v="0"/>
    <x v="0"/>
    <x v="1"/>
    <m/>
    <x v="0"/>
    <x v="0"/>
    <x v="0"/>
    <x v="0"/>
    <x v="0"/>
    <x v="0"/>
    <x v="0"/>
    <x v="0"/>
    <x v="0"/>
    <x v="0"/>
    <x v="0"/>
    <m/>
    <x v="0"/>
    <x v="0"/>
    <x v="0"/>
    <x v="0"/>
    <x v="0"/>
    <x v="0"/>
    <x v="0"/>
    <x v="0"/>
    <x v="0"/>
    <x v="0"/>
    <x v="0"/>
    <s v=""/>
    <x v="0"/>
    <x v="0"/>
    <x v="0"/>
    <x v="0"/>
    <x v="2"/>
  </r>
  <r>
    <x v="0"/>
    <m/>
    <s v="IA0613310133"/>
    <s v="IA0613310133TS"/>
    <x v="1"/>
    <x v="7"/>
    <x v="9"/>
    <s v="UNIT 4, 89 OCEAN STREET, WOOLLAHRA NSW 2025"/>
    <s v="WOOLLAHRA NSW 2025"/>
    <s v="DAVID BARRETT"/>
    <s v="408240424"/>
    <s v="DAVID@AAACOMMS.COM"/>
    <s v="DAVID BARRETT"/>
    <s v="0408 240 424"/>
    <s v="DAVID@AAACOMMS.COM"/>
    <s v="AAA Communications Pty Ltd"/>
    <x v="3"/>
    <x v="0"/>
    <x v="0"/>
    <m/>
    <x v="1"/>
    <x v="0"/>
    <x v="0"/>
    <x v="0"/>
    <x v="3"/>
    <x v="3"/>
    <x v="0"/>
    <x v="0"/>
    <x v="0"/>
    <x v="1"/>
    <x v="4"/>
    <s v="AFA7"/>
    <x v="2"/>
    <x v="1"/>
    <x v="1"/>
    <x v="1"/>
    <x v="1"/>
    <x v="2"/>
    <x v="1"/>
    <x v="2"/>
    <x v="1"/>
    <x v="1"/>
    <x v="1"/>
    <n v="0"/>
    <x v="3"/>
    <x v="4"/>
    <x v="4"/>
    <x v="1"/>
    <x v="1"/>
  </r>
  <r>
    <x v="0"/>
    <n v="0"/>
    <m/>
    <m/>
    <x v="0"/>
    <x v="8"/>
    <x v="10"/>
    <m/>
    <m/>
    <m/>
    <m/>
    <m/>
    <m/>
    <m/>
    <m/>
    <m/>
    <x v="0"/>
    <x v="0"/>
    <x v="0"/>
    <m/>
    <x v="0"/>
    <x v="0"/>
    <x v="0"/>
    <x v="0"/>
    <x v="0"/>
    <x v="0"/>
    <x v="0"/>
    <x v="0"/>
    <x v="0"/>
    <x v="1"/>
    <x v="0"/>
    <m/>
    <x v="0"/>
    <x v="0"/>
    <x v="0"/>
    <x v="0"/>
    <x v="0"/>
    <x v="0"/>
    <x v="0"/>
    <x v="0"/>
    <x v="0"/>
    <x v="0"/>
    <x v="0"/>
    <s v=""/>
    <x v="0"/>
    <x v="0"/>
    <x v="0"/>
    <x v="0"/>
    <x v="2"/>
  </r>
  <r>
    <x v="0"/>
    <n v="0"/>
    <m/>
    <m/>
    <x v="0"/>
    <x v="9"/>
    <x v="11"/>
    <m/>
    <m/>
    <m/>
    <m/>
    <m/>
    <m/>
    <m/>
    <m/>
    <m/>
    <x v="0"/>
    <x v="0"/>
    <x v="0"/>
    <m/>
    <x v="0"/>
    <x v="0"/>
    <x v="0"/>
    <x v="0"/>
    <x v="0"/>
    <x v="0"/>
    <x v="0"/>
    <x v="0"/>
    <x v="0"/>
    <x v="1"/>
    <x v="0"/>
    <m/>
    <x v="0"/>
    <x v="0"/>
    <x v="0"/>
    <x v="0"/>
    <x v="0"/>
    <x v="0"/>
    <x v="0"/>
    <x v="0"/>
    <x v="0"/>
    <x v="0"/>
    <x v="0"/>
    <s v=""/>
    <x v="0"/>
    <x v="0"/>
    <x v="0"/>
    <x v="0"/>
    <x v="2"/>
  </r>
  <r>
    <x v="0"/>
    <n v="0"/>
    <m/>
    <m/>
    <x v="0"/>
    <x v="10"/>
    <x v="12"/>
    <m/>
    <m/>
    <m/>
    <m/>
    <m/>
    <m/>
    <m/>
    <m/>
    <m/>
    <x v="0"/>
    <x v="0"/>
    <x v="0"/>
    <m/>
    <x v="0"/>
    <x v="0"/>
    <x v="0"/>
    <x v="0"/>
    <x v="0"/>
    <x v="0"/>
    <x v="0"/>
    <x v="0"/>
    <x v="0"/>
    <x v="1"/>
    <x v="0"/>
    <m/>
    <x v="0"/>
    <x v="0"/>
    <x v="0"/>
    <x v="0"/>
    <x v="0"/>
    <x v="0"/>
    <x v="0"/>
    <x v="0"/>
    <x v="0"/>
    <x v="0"/>
    <x v="0"/>
    <s v=""/>
    <x v="0"/>
    <x v="0"/>
    <x v="0"/>
    <x v="0"/>
    <x v="2"/>
  </r>
  <r>
    <x v="0"/>
    <n v="0"/>
    <m/>
    <m/>
    <x v="0"/>
    <x v="11"/>
    <x v="13"/>
    <m/>
    <m/>
    <m/>
    <m/>
    <m/>
    <m/>
    <m/>
    <m/>
    <m/>
    <x v="0"/>
    <x v="0"/>
    <x v="0"/>
    <m/>
    <x v="0"/>
    <x v="0"/>
    <x v="0"/>
    <x v="0"/>
    <x v="0"/>
    <x v="0"/>
    <x v="0"/>
    <x v="0"/>
    <x v="0"/>
    <x v="1"/>
    <x v="0"/>
    <m/>
    <x v="0"/>
    <x v="0"/>
    <x v="0"/>
    <x v="0"/>
    <x v="0"/>
    <x v="0"/>
    <x v="0"/>
    <x v="0"/>
    <x v="0"/>
    <x v="0"/>
    <x v="0"/>
    <s v=""/>
    <x v="0"/>
    <x v="0"/>
    <x v="0"/>
    <x v="0"/>
    <x v="2"/>
  </r>
  <r>
    <x v="0"/>
    <n v="13"/>
    <m/>
    <m/>
    <x v="0"/>
    <x v="12"/>
    <x v="14"/>
    <m/>
    <m/>
    <m/>
    <m/>
    <m/>
    <m/>
    <m/>
    <m/>
    <m/>
    <x v="0"/>
    <x v="0"/>
    <x v="0"/>
    <m/>
    <x v="0"/>
    <x v="0"/>
    <x v="0"/>
    <x v="0"/>
    <x v="0"/>
    <x v="0"/>
    <x v="0"/>
    <x v="0"/>
    <x v="0"/>
    <x v="2"/>
    <x v="0"/>
    <m/>
    <x v="0"/>
    <x v="0"/>
    <x v="0"/>
    <x v="0"/>
    <x v="0"/>
    <x v="0"/>
    <x v="0"/>
    <x v="0"/>
    <x v="0"/>
    <x v="0"/>
    <x v="0"/>
    <s v=""/>
    <x v="0"/>
    <x v="0"/>
    <x v="0"/>
    <x v="0"/>
    <x v="2"/>
  </r>
  <r>
    <x v="0"/>
    <m/>
    <s v="HH2516425587"/>
    <s v="HH2516425587TS"/>
    <x v="1"/>
    <x v="12"/>
    <x v="14"/>
    <s v="323 KEIRA STREET  "/>
    <s v="WOLLONGONG NSW 2500"/>
    <s v="KYLE PAGE"/>
    <s v="418426440"/>
    <s v="KYLE@NEWERA.COM.AU"/>
    <s v="MURAT AYDEMIR"/>
    <s v="0419 423 222"/>
    <s v="MURATA@ACCENTBUSINESSTECHNOLOGY.COM.AU"/>
    <s v="Accent Communications"/>
    <x v="3"/>
    <x v="1"/>
    <x v="0"/>
    <m/>
    <x v="0"/>
    <x v="0"/>
    <x v="0"/>
    <x v="1"/>
    <x v="4"/>
    <x v="4"/>
    <x v="0"/>
    <x v="0"/>
    <x v="0"/>
    <x v="1"/>
    <x v="5"/>
    <s v="8WA3"/>
    <x v="2"/>
    <x v="1"/>
    <x v="1"/>
    <x v="1"/>
    <x v="1"/>
    <x v="1"/>
    <x v="1"/>
    <x v="2"/>
    <x v="1"/>
    <x v="1"/>
    <x v="1"/>
    <n v="11"/>
    <x v="1"/>
    <x v="5"/>
    <x v="3"/>
    <x v="3"/>
    <x v="5"/>
  </r>
  <r>
    <x v="0"/>
    <m/>
    <s v="GF1212413357"/>
    <m/>
    <x v="0"/>
    <x v="13"/>
    <x v="15"/>
    <s v="UNIT 5 74-76 OAK RD "/>
    <s v="KIRRAWEE NSW 2232"/>
    <s v="KYLE PAGE"/>
    <s v="418426440"/>
    <s v="KYLE@NEWERA.COM.AU"/>
    <m/>
    <m/>
    <m/>
    <m/>
    <x v="3"/>
    <x v="1"/>
    <x v="0"/>
    <m/>
    <x v="0"/>
    <x v="0"/>
    <x v="0"/>
    <x v="0"/>
    <x v="4"/>
    <x v="4"/>
    <x v="0"/>
    <x v="0"/>
    <x v="0"/>
    <x v="1"/>
    <x v="0"/>
    <m/>
    <x v="2"/>
    <x v="2"/>
    <x v="2"/>
    <x v="2"/>
    <x v="2"/>
    <x v="2"/>
    <x v="2"/>
    <x v="1"/>
    <x v="0"/>
    <x v="0"/>
    <x v="0"/>
    <s v=""/>
    <x v="0"/>
    <x v="0"/>
    <x v="0"/>
    <x v="0"/>
    <x v="2"/>
  </r>
  <r>
    <x v="0"/>
    <n v="0"/>
    <m/>
    <m/>
    <x v="0"/>
    <x v="14"/>
    <x v="16"/>
    <m/>
    <m/>
    <m/>
    <m/>
    <m/>
    <m/>
    <m/>
    <m/>
    <m/>
    <x v="0"/>
    <x v="0"/>
    <x v="0"/>
    <m/>
    <x v="0"/>
    <x v="0"/>
    <x v="0"/>
    <x v="0"/>
    <x v="0"/>
    <x v="0"/>
    <x v="0"/>
    <x v="0"/>
    <x v="0"/>
    <x v="1"/>
    <x v="0"/>
    <m/>
    <x v="0"/>
    <x v="0"/>
    <x v="0"/>
    <x v="0"/>
    <x v="0"/>
    <x v="0"/>
    <x v="0"/>
    <x v="0"/>
    <x v="0"/>
    <x v="0"/>
    <x v="0"/>
    <s v=""/>
    <x v="0"/>
    <x v="0"/>
    <x v="0"/>
    <x v="0"/>
    <x v="2"/>
  </r>
  <r>
    <x v="0"/>
    <n v="0"/>
    <m/>
    <m/>
    <x v="0"/>
    <x v="15"/>
    <x v="17"/>
    <m/>
    <m/>
    <m/>
    <m/>
    <m/>
    <m/>
    <m/>
    <m/>
    <m/>
    <x v="0"/>
    <x v="0"/>
    <x v="0"/>
    <m/>
    <x v="0"/>
    <x v="0"/>
    <x v="0"/>
    <x v="0"/>
    <x v="0"/>
    <x v="0"/>
    <x v="0"/>
    <x v="0"/>
    <x v="0"/>
    <x v="1"/>
    <x v="0"/>
    <m/>
    <x v="0"/>
    <x v="0"/>
    <x v="0"/>
    <x v="0"/>
    <x v="0"/>
    <x v="0"/>
    <x v="0"/>
    <x v="0"/>
    <x v="0"/>
    <x v="0"/>
    <x v="0"/>
    <s v=""/>
    <x v="0"/>
    <x v="0"/>
    <x v="0"/>
    <x v="0"/>
    <x v="2"/>
  </r>
  <r>
    <x v="0"/>
    <n v="0"/>
    <m/>
    <m/>
    <x v="0"/>
    <x v="16"/>
    <x v="18"/>
    <m/>
    <m/>
    <m/>
    <m/>
    <m/>
    <m/>
    <m/>
    <m/>
    <m/>
    <x v="0"/>
    <x v="0"/>
    <x v="0"/>
    <m/>
    <x v="0"/>
    <x v="0"/>
    <x v="0"/>
    <x v="0"/>
    <x v="0"/>
    <x v="0"/>
    <x v="0"/>
    <x v="0"/>
    <x v="0"/>
    <x v="1"/>
    <x v="0"/>
    <m/>
    <x v="0"/>
    <x v="0"/>
    <x v="0"/>
    <x v="0"/>
    <x v="0"/>
    <x v="0"/>
    <x v="0"/>
    <x v="0"/>
    <x v="0"/>
    <x v="0"/>
    <x v="0"/>
    <s v=""/>
    <x v="0"/>
    <x v="0"/>
    <x v="0"/>
    <x v="0"/>
    <x v="2"/>
  </r>
  <r>
    <x v="0"/>
    <n v="0"/>
    <m/>
    <m/>
    <x v="0"/>
    <x v="17"/>
    <x v="19"/>
    <m/>
    <m/>
    <m/>
    <m/>
    <m/>
    <m/>
    <m/>
    <m/>
    <m/>
    <x v="0"/>
    <x v="0"/>
    <x v="0"/>
    <m/>
    <x v="0"/>
    <x v="0"/>
    <x v="0"/>
    <x v="0"/>
    <x v="0"/>
    <x v="0"/>
    <x v="0"/>
    <x v="0"/>
    <x v="0"/>
    <x v="1"/>
    <x v="0"/>
    <m/>
    <x v="0"/>
    <x v="0"/>
    <x v="0"/>
    <x v="0"/>
    <x v="0"/>
    <x v="0"/>
    <x v="0"/>
    <x v="0"/>
    <x v="0"/>
    <x v="0"/>
    <x v="0"/>
    <s v=""/>
    <x v="0"/>
    <x v="0"/>
    <x v="0"/>
    <x v="0"/>
    <x v="2"/>
  </r>
  <r>
    <x v="0"/>
    <n v="0"/>
    <m/>
    <m/>
    <x v="0"/>
    <x v="18"/>
    <x v="20"/>
    <m/>
    <m/>
    <m/>
    <m/>
    <m/>
    <m/>
    <m/>
    <m/>
    <m/>
    <x v="0"/>
    <x v="0"/>
    <x v="0"/>
    <m/>
    <x v="0"/>
    <x v="0"/>
    <x v="0"/>
    <x v="0"/>
    <x v="0"/>
    <x v="0"/>
    <x v="0"/>
    <x v="0"/>
    <x v="0"/>
    <x v="1"/>
    <x v="0"/>
    <m/>
    <x v="0"/>
    <x v="0"/>
    <x v="0"/>
    <x v="0"/>
    <x v="0"/>
    <x v="0"/>
    <x v="0"/>
    <x v="0"/>
    <x v="0"/>
    <x v="0"/>
    <x v="0"/>
    <s v=""/>
    <x v="0"/>
    <x v="0"/>
    <x v="0"/>
    <x v="0"/>
    <x v="2"/>
  </r>
  <r>
    <x v="0"/>
    <n v="0"/>
    <m/>
    <m/>
    <x v="0"/>
    <x v="19"/>
    <x v="21"/>
    <m/>
    <m/>
    <m/>
    <m/>
    <m/>
    <m/>
    <m/>
    <m/>
    <m/>
    <x v="0"/>
    <x v="0"/>
    <x v="0"/>
    <m/>
    <x v="0"/>
    <x v="0"/>
    <x v="0"/>
    <x v="0"/>
    <x v="0"/>
    <x v="0"/>
    <x v="0"/>
    <x v="0"/>
    <x v="0"/>
    <x v="1"/>
    <x v="0"/>
    <m/>
    <x v="0"/>
    <x v="0"/>
    <x v="0"/>
    <x v="0"/>
    <x v="0"/>
    <x v="0"/>
    <x v="0"/>
    <x v="0"/>
    <x v="0"/>
    <x v="0"/>
    <x v="0"/>
    <s v=""/>
    <x v="0"/>
    <x v="0"/>
    <x v="0"/>
    <x v="0"/>
    <x v="2"/>
  </r>
  <r>
    <x v="0"/>
    <n v="0"/>
    <m/>
    <m/>
    <x v="0"/>
    <x v="20"/>
    <x v="22"/>
    <m/>
    <m/>
    <m/>
    <m/>
    <m/>
    <m/>
    <m/>
    <m/>
    <m/>
    <x v="0"/>
    <x v="0"/>
    <x v="0"/>
    <m/>
    <x v="0"/>
    <x v="0"/>
    <x v="0"/>
    <x v="0"/>
    <x v="0"/>
    <x v="0"/>
    <x v="0"/>
    <x v="0"/>
    <x v="0"/>
    <x v="0"/>
    <x v="0"/>
    <m/>
    <x v="0"/>
    <x v="0"/>
    <x v="0"/>
    <x v="0"/>
    <x v="0"/>
    <x v="0"/>
    <x v="0"/>
    <x v="0"/>
    <x v="0"/>
    <x v="0"/>
    <x v="0"/>
    <s v=""/>
    <x v="0"/>
    <x v="0"/>
    <x v="0"/>
    <x v="0"/>
    <x v="2"/>
  </r>
  <r>
    <x v="0"/>
    <m/>
    <s v="HJ3012122086"/>
    <s v="IH2516293962VD"/>
    <x v="2"/>
    <x v="20"/>
    <x v="23"/>
    <s v="94 HAMMOND AVE"/>
    <s v="WAGGA WAGGA NSW 2650"/>
    <s v="JOEL MOLLER"/>
    <s v="400165554"/>
    <s v="JOEL@ADVANCEDCOMMS.COM.AU"/>
    <s v="Joel Moller"/>
    <s v="02 6971 0911"/>
    <s v="joel@advancedcomms.com.au"/>
    <m/>
    <x v="3"/>
    <x v="1"/>
    <x v="0"/>
    <m/>
    <x v="0"/>
    <x v="0"/>
    <x v="0"/>
    <x v="0"/>
    <x v="5"/>
    <x v="5"/>
    <x v="0"/>
    <x v="0"/>
    <x v="0"/>
    <x v="1"/>
    <x v="6"/>
    <s v="LVP50"/>
    <x v="3"/>
    <x v="0"/>
    <x v="0"/>
    <x v="0"/>
    <x v="1"/>
    <x v="2"/>
    <x v="2"/>
    <x v="2"/>
    <x v="2"/>
    <x v="1"/>
    <x v="1"/>
    <n v="4"/>
    <x v="3"/>
    <x v="5"/>
    <x v="5"/>
    <x v="4"/>
    <x v="5"/>
  </r>
  <r>
    <x v="0"/>
    <n v="3380"/>
    <m/>
    <m/>
    <x v="0"/>
    <x v="21"/>
    <x v="24"/>
    <m/>
    <m/>
    <m/>
    <m/>
    <m/>
    <m/>
    <m/>
    <m/>
    <m/>
    <x v="0"/>
    <x v="0"/>
    <x v="0"/>
    <m/>
    <x v="0"/>
    <x v="0"/>
    <x v="0"/>
    <x v="0"/>
    <x v="0"/>
    <x v="0"/>
    <x v="0"/>
    <x v="0"/>
    <x v="0"/>
    <x v="1"/>
    <x v="0"/>
    <m/>
    <x v="0"/>
    <x v="0"/>
    <x v="0"/>
    <x v="0"/>
    <x v="0"/>
    <x v="0"/>
    <x v="0"/>
    <x v="0"/>
    <x v="0"/>
    <x v="0"/>
    <x v="0"/>
    <s v=""/>
    <x v="0"/>
    <x v="0"/>
    <x v="0"/>
    <x v="0"/>
    <x v="2"/>
  </r>
  <r>
    <x v="0"/>
    <n v="2841"/>
    <m/>
    <m/>
    <x v="0"/>
    <x v="22"/>
    <x v="25"/>
    <m/>
    <m/>
    <m/>
    <m/>
    <m/>
    <m/>
    <m/>
    <m/>
    <m/>
    <x v="0"/>
    <x v="0"/>
    <x v="0"/>
    <m/>
    <x v="0"/>
    <x v="0"/>
    <x v="0"/>
    <x v="0"/>
    <x v="0"/>
    <x v="0"/>
    <x v="0"/>
    <x v="0"/>
    <x v="0"/>
    <x v="2"/>
    <x v="0"/>
    <m/>
    <x v="0"/>
    <x v="0"/>
    <x v="0"/>
    <x v="0"/>
    <x v="0"/>
    <x v="0"/>
    <x v="0"/>
    <x v="0"/>
    <x v="0"/>
    <x v="0"/>
    <x v="0"/>
    <s v=""/>
    <x v="0"/>
    <x v="0"/>
    <x v="0"/>
    <x v="0"/>
    <x v="2"/>
  </r>
  <r>
    <x v="0"/>
    <m/>
    <s v="GF1212003297"/>
    <m/>
    <x v="0"/>
    <x v="22"/>
    <x v="25"/>
    <s v="98-102 END ST  "/>
    <s v="DENILIQUIN NSW 2710"/>
    <s v="JARROD CLOWES"/>
    <s v="428811884"/>
    <s v="JARRODC@CONCEPTCS.COM.AU"/>
    <m/>
    <m/>
    <m/>
    <m/>
    <x v="3"/>
    <x v="1"/>
    <x v="0"/>
    <m/>
    <x v="0"/>
    <x v="0"/>
    <x v="0"/>
    <x v="0"/>
    <x v="5"/>
    <x v="5"/>
    <x v="0"/>
    <x v="0"/>
    <x v="0"/>
    <x v="1"/>
    <x v="7"/>
    <s v="AEKL"/>
    <x v="2"/>
    <x v="1"/>
    <x v="1"/>
    <x v="2"/>
    <x v="2"/>
    <x v="1"/>
    <x v="2"/>
    <x v="1"/>
    <x v="0"/>
    <x v="0"/>
    <x v="0"/>
    <n v="5"/>
    <x v="0"/>
    <x v="5"/>
    <x v="4"/>
    <x v="4"/>
    <x v="1"/>
  </r>
  <r>
    <x v="0"/>
    <m/>
    <s v="HG0811072422"/>
    <m/>
    <x v="0"/>
    <x v="23"/>
    <x v="26"/>
    <s v="98-102 END STREET"/>
    <s v="DENILIQUIN NSW 2710"/>
    <s v="JACQUI ELLIS"/>
    <s v="427812761"/>
    <s v="PAME@CONCEPTCS.COM.AU"/>
    <m/>
    <m/>
    <m/>
    <m/>
    <x v="3"/>
    <x v="1"/>
    <x v="0"/>
    <m/>
    <x v="0"/>
    <x v="0"/>
    <x v="0"/>
    <x v="0"/>
    <x v="5"/>
    <x v="5"/>
    <x v="0"/>
    <x v="0"/>
    <x v="0"/>
    <x v="1"/>
    <x v="0"/>
    <m/>
    <x v="2"/>
    <x v="1"/>
    <x v="1"/>
    <x v="2"/>
    <x v="2"/>
    <x v="1"/>
    <x v="2"/>
    <x v="1"/>
    <x v="0"/>
    <x v="0"/>
    <x v="0"/>
    <s v=""/>
    <x v="0"/>
    <x v="0"/>
    <x v="0"/>
    <x v="0"/>
    <x v="2"/>
  </r>
  <r>
    <x v="0"/>
    <n v="0"/>
    <m/>
    <m/>
    <x v="0"/>
    <x v="24"/>
    <x v="27"/>
    <m/>
    <m/>
    <m/>
    <m/>
    <m/>
    <m/>
    <m/>
    <m/>
    <m/>
    <x v="0"/>
    <x v="0"/>
    <x v="0"/>
    <m/>
    <x v="0"/>
    <x v="0"/>
    <x v="0"/>
    <x v="0"/>
    <x v="0"/>
    <x v="0"/>
    <x v="0"/>
    <x v="0"/>
    <x v="0"/>
    <x v="0"/>
    <x v="0"/>
    <m/>
    <x v="0"/>
    <x v="0"/>
    <x v="0"/>
    <x v="0"/>
    <x v="0"/>
    <x v="0"/>
    <x v="0"/>
    <x v="0"/>
    <x v="0"/>
    <x v="0"/>
    <x v="0"/>
    <s v=""/>
    <x v="0"/>
    <x v="0"/>
    <x v="0"/>
    <x v="0"/>
    <x v="2"/>
  </r>
  <r>
    <x v="0"/>
    <s v="O"/>
    <s v="GG1110512704"/>
    <m/>
    <x v="0"/>
    <x v="24"/>
    <x v="28"/>
    <s v="14 CHURCH STREET  "/>
    <s v="WOODVILLE SA 5011"/>
    <s v="MARK G MATTSCHOSS"/>
    <s v="405041330"/>
    <s v="MARK@ADVANCEDIGI.COM"/>
    <m/>
    <m/>
    <m/>
    <m/>
    <x v="4"/>
    <x v="0"/>
    <x v="0"/>
    <m/>
    <x v="0"/>
    <x v="0"/>
    <x v="0"/>
    <x v="0"/>
    <x v="6"/>
    <x v="6"/>
    <x v="0"/>
    <x v="0"/>
    <x v="0"/>
    <x v="1"/>
    <x v="8"/>
    <s v="LKC00"/>
    <x v="2"/>
    <x v="2"/>
    <x v="2"/>
    <x v="1"/>
    <x v="2"/>
    <x v="2"/>
    <x v="2"/>
    <x v="1"/>
    <x v="0"/>
    <x v="0"/>
    <x v="0"/>
    <s v=""/>
    <x v="0"/>
    <x v="0"/>
    <x v="0"/>
    <x v="0"/>
    <x v="2"/>
  </r>
  <r>
    <x v="0"/>
    <n v="3326"/>
    <m/>
    <m/>
    <x v="0"/>
    <x v="25"/>
    <x v="29"/>
    <m/>
    <m/>
    <m/>
    <m/>
    <m/>
    <m/>
    <m/>
    <m/>
    <m/>
    <x v="0"/>
    <x v="0"/>
    <x v="0"/>
    <m/>
    <x v="0"/>
    <x v="0"/>
    <x v="0"/>
    <x v="0"/>
    <x v="0"/>
    <x v="0"/>
    <x v="0"/>
    <x v="0"/>
    <x v="0"/>
    <x v="2"/>
    <x v="0"/>
    <m/>
    <x v="0"/>
    <x v="0"/>
    <x v="0"/>
    <x v="0"/>
    <x v="0"/>
    <x v="0"/>
    <x v="0"/>
    <x v="0"/>
    <x v="0"/>
    <x v="0"/>
    <x v="0"/>
    <s v=""/>
    <x v="0"/>
    <x v="0"/>
    <x v="0"/>
    <x v="0"/>
    <x v="2"/>
  </r>
  <r>
    <x v="0"/>
    <m/>
    <s v="HH2016354526"/>
    <m/>
    <x v="0"/>
    <x v="25"/>
    <x v="29"/>
    <s v="247 MUSGRAVE STREET  "/>
    <s v="NORTH ROCKHAMPTON QLD 4701"/>
    <s v="PAUL SCOTT"/>
    <s v="407133662"/>
    <s v="PAUL@ADVANCEDPHONES.COM.AU"/>
    <m/>
    <m/>
    <m/>
    <m/>
    <x v="1"/>
    <x v="2"/>
    <x v="0"/>
    <m/>
    <x v="0"/>
    <x v="0"/>
    <x v="0"/>
    <x v="0"/>
    <x v="7"/>
    <x v="7"/>
    <x v="0"/>
    <x v="0"/>
    <x v="0"/>
    <x v="1"/>
    <x v="9"/>
    <s v="AKVP"/>
    <x v="2"/>
    <x v="2"/>
    <x v="1"/>
    <x v="2"/>
    <x v="2"/>
    <x v="1"/>
    <x v="2"/>
    <x v="1"/>
    <x v="0"/>
    <x v="0"/>
    <x v="0"/>
    <n v="3"/>
    <x v="0"/>
    <x v="4"/>
    <x v="4"/>
    <x v="1"/>
    <x v="1"/>
  </r>
  <r>
    <x v="0"/>
    <m/>
    <s v="HL0412173007"/>
    <m/>
    <x v="0"/>
    <x v="25"/>
    <x v="29"/>
    <s v="247 MUSGRAVE STREET  "/>
    <s v="NORTH ROCKHAMPTON QLD 4701"/>
    <s v="PAUL SCOTT"/>
    <s v="407133662"/>
    <s v="PAUL@ADVANCEDPHONES.COM.AU"/>
    <m/>
    <m/>
    <m/>
    <m/>
    <x v="1"/>
    <x v="2"/>
    <x v="0"/>
    <m/>
    <x v="0"/>
    <x v="0"/>
    <x v="0"/>
    <x v="0"/>
    <x v="7"/>
    <x v="7"/>
    <x v="0"/>
    <x v="0"/>
    <x v="0"/>
    <x v="1"/>
    <x v="0"/>
    <m/>
    <x v="4"/>
    <x v="2"/>
    <x v="1"/>
    <x v="2"/>
    <x v="2"/>
    <x v="1"/>
    <x v="2"/>
    <x v="1"/>
    <x v="0"/>
    <x v="0"/>
    <x v="0"/>
    <s v=""/>
    <x v="0"/>
    <x v="0"/>
    <x v="0"/>
    <x v="0"/>
    <x v="2"/>
  </r>
  <r>
    <x v="0"/>
    <m/>
    <s v="IJ0114264983"/>
    <m/>
    <x v="0"/>
    <x v="25"/>
    <x v="29"/>
    <s v="247 MUSGRAVE STREET  "/>
    <s v="NORTH ROCKHAMPTON QLD 4701"/>
    <s v="PAUL SCOTT"/>
    <s v="407133662"/>
    <s v="PAUL@ADVANCEDPHONES.COM.AU"/>
    <m/>
    <m/>
    <m/>
    <m/>
    <x v="1"/>
    <x v="2"/>
    <x v="0"/>
    <m/>
    <x v="0"/>
    <x v="0"/>
    <x v="0"/>
    <x v="0"/>
    <x v="7"/>
    <x v="0"/>
    <x v="0"/>
    <x v="0"/>
    <x v="0"/>
    <x v="1"/>
    <x v="9"/>
    <s v="AKVP"/>
    <x v="0"/>
    <x v="2"/>
    <x v="2"/>
    <x v="2"/>
    <x v="2"/>
    <x v="2"/>
    <x v="2"/>
    <x v="3"/>
    <x v="0"/>
    <x v="0"/>
    <x v="0"/>
    <n v="3"/>
    <x v="0"/>
    <x v="4"/>
    <x v="4"/>
    <x v="1"/>
    <x v="1"/>
  </r>
  <r>
    <x v="0"/>
    <n v="0"/>
    <m/>
    <m/>
    <x v="0"/>
    <x v="26"/>
    <x v="30"/>
    <m/>
    <m/>
    <m/>
    <m/>
    <m/>
    <m/>
    <m/>
    <m/>
    <m/>
    <x v="0"/>
    <x v="0"/>
    <x v="0"/>
    <m/>
    <x v="0"/>
    <x v="0"/>
    <x v="0"/>
    <x v="0"/>
    <x v="0"/>
    <x v="0"/>
    <x v="0"/>
    <x v="0"/>
    <x v="0"/>
    <x v="2"/>
    <x v="0"/>
    <m/>
    <x v="0"/>
    <x v="0"/>
    <x v="0"/>
    <x v="0"/>
    <x v="0"/>
    <x v="0"/>
    <x v="0"/>
    <x v="0"/>
    <x v="0"/>
    <x v="0"/>
    <x v="0"/>
    <s v=""/>
    <x v="0"/>
    <x v="0"/>
    <x v="0"/>
    <x v="0"/>
    <x v="2"/>
  </r>
  <r>
    <x v="0"/>
    <m/>
    <s v="GG1910294602"/>
    <m/>
    <x v="0"/>
    <x v="26"/>
    <x v="30"/>
    <s v="LEVEL 1 349 PACIFIC HIGHWAY "/>
    <s v="NORTH SYDNEY NSW 2060"/>
    <s v="FARZAD ZADEH"/>
    <s v="0414 299 285"/>
    <s v="FARZAD@ATSTELECOMS.COM.AU"/>
    <m/>
    <m/>
    <m/>
    <m/>
    <x v="3"/>
    <x v="0"/>
    <x v="0"/>
    <m/>
    <x v="0"/>
    <x v="0"/>
    <x v="0"/>
    <x v="0"/>
    <x v="8"/>
    <x v="8"/>
    <x v="0"/>
    <x v="0"/>
    <x v="0"/>
    <x v="1"/>
    <x v="10"/>
    <s v="LAT00"/>
    <x v="5"/>
    <x v="1"/>
    <x v="2"/>
    <x v="1"/>
    <x v="2"/>
    <x v="2"/>
    <x v="2"/>
    <x v="1"/>
    <x v="0"/>
    <x v="0"/>
    <x v="0"/>
    <s v=""/>
    <x v="0"/>
    <x v="0"/>
    <x v="0"/>
    <x v="0"/>
    <x v="2"/>
  </r>
  <r>
    <x v="0"/>
    <m/>
    <s v="GF1313064305"/>
    <m/>
    <x v="0"/>
    <x v="27"/>
    <x v="31"/>
    <s v="LEVEL 1 349 PACIFIC HIGHWAY "/>
    <s v="NORTH SYDNEY NSW 2060"/>
    <s v="FARZAD ZADEH"/>
    <s v="414299285"/>
    <s v="FARZAD@ATSTELECOMS.COM.AU"/>
    <m/>
    <m/>
    <m/>
    <m/>
    <x v="3"/>
    <x v="0"/>
    <x v="0"/>
    <m/>
    <x v="0"/>
    <x v="0"/>
    <x v="0"/>
    <x v="0"/>
    <x v="8"/>
    <x v="8"/>
    <x v="0"/>
    <x v="0"/>
    <x v="0"/>
    <x v="1"/>
    <x v="0"/>
    <m/>
    <x v="5"/>
    <x v="2"/>
    <x v="2"/>
    <x v="2"/>
    <x v="2"/>
    <x v="2"/>
    <x v="2"/>
    <x v="1"/>
    <x v="0"/>
    <x v="0"/>
    <x v="0"/>
    <s v=""/>
    <x v="0"/>
    <x v="0"/>
    <x v="0"/>
    <x v="0"/>
    <x v="2"/>
  </r>
  <r>
    <x v="0"/>
    <n v="0"/>
    <m/>
    <m/>
    <x v="0"/>
    <x v="28"/>
    <x v="32"/>
    <m/>
    <m/>
    <m/>
    <m/>
    <m/>
    <m/>
    <m/>
    <m/>
    <m/>
    <x v="0"/>
    <x v="0"/>
    <x v="0"/>
    <m/>
    <x v="0"/>
    <x v="0"/>
    <x v="0"/>
    <x v="0"/>
    <x v="0"/>
    <x v="0"/>
    <x v="0"/>
    <x v="0"/>
    <x v="0"/>
    <x v="1"/>
    <x v="0"/>
    <m/>
    <x v="0"/>
    <x v="0"/>
    <x v="0"/>
    <x v="0"/>
    <x v="0"/>
    <x v="0"/>
    <x v="0"/>
    <x v="0"/>
    <x v="0"/>
    <x v="0"/>
    <x v="0"/>
    <s v=""/>
    <x v="0"/>
    <x v="0"/>
    <x v="0"/>
    <x v="0"/>
    <x v="2"/>
  </r>
  <r>
    <x v="0"/>
    <n v="0"/>
    <m/>
    <m/>
    <x v="0"/>
    <x v="29"/>
    <x v="33"/>
    <m/>
    <m/>
    <m/>
    <m/>
    <m/>
    <m/>
    <m/>
    <m/>
    <m/>
    <x v="0"/>
    <x v="0"/>
    <x v="0"/>
    <m/>
    <x v="0"/>
    <x v="0"/>
    <x v="0"/>
    <x v="0"/>
    <x v="0"/>
    <x v="0"/>
    <x v="0"/>
    <x v="0"/>
    <x v="0"/>
    <x v="1"/>
    <x v="0"/>
    <m/>
    <x v="0"/>
    <x v="0"/>
    <x v="0"/>
    <x v="0"/>
    <x v="0"/>
    <x v="0"/>
    <x v="0"/>
    <x v="0"/>
    <x v="0"/>
    <x v="0"/>
    <x v="0"/>
    <s v=""/>
    <x v="0"/>
    <x v="0"/>
    <x v="0"/>
    <x v="0"/>
    <x v="2"/>
  </r>
  <r>
    <x v="0"/>
    <m/>
    <m/>
    <m/>
    <x v="0"/>
    <x v="30"/>
    <x v="34"/>
    <m/>
    <m/>
    <m/>
    <m/>
    <m/>
    <m/>
    <m/>
    <m/>
    <m/>
    <x v="0"/>
    <x v="0"/>
    <x v="0"/>
    <m/>
    <x v="0"/>
    <x v="0"/>
    <x v="0"/>
    <x v="0"/>
    <x v="0"/>
    <x v="0"/>
    <x v="0"/>
    <x v="0"/>
    <x v="0"/>
    <x v="0"/>
    <x v="0"/>
    <m/>
    <x v="0"/>
    <x v="0"/>
    <x v="0"/>
    <x v="0"/>
    <x v="0"/>
    <x v="0"/>
    <x v="0"/>
    <x v="0"/>
    <x v="0"/>
    <x v="0"/>
    <x v="0"/>
    <s v=""/>
    <x v="0"/>
    <x v="0"/>
    <x v="0"/>
    <x v="0"/>
    <x v="2"/>
  </r>
  <r>
    <x v="0"/>
    <m/>
    <s v="HF2620304920"/>
    <s v="HF2620304920TS"/>
    <x v="1"/>
    <x v="30"/>
    <x v="35"/>
    <s v="SUITE 10 1 NERANG STREET "/>
    <s v="NERANG QLD 4211"/>
    <s v="COLIN FIELDS"/>
    <s v="428246855"/>
    <s v="COL@AIMCOM.COM.AU"/>
    <s v="COLIN FIELDS"/>
    <s v="07 5500 4411"/>
    <s v="COL@AIMCOM.COM.AU"/>
    <s v="AIM COMMUNICATIONS PTY LTD"/>
    <x v="1"/>
    <x v="2"/>
    <x v="0"/>
    <m/>
    <x v="0"/>
    <x v="2"/>
    <x v="0"/>
    <x v="0"/>
    <x v="9"/>
    <x v="9"/>
    <x v="0"/>
    <x v="0"/>
    <x v="0"/>
    <x v="1"/>
    <x v="11"/>
    <s v="APVX"/>
    <x v="2"/>
    <x v="1"/>
    <x v="2"/>
    <x v="1"/>
    <x v="1"/>
    <x v="2"/>
    <x v="1"/>
    <x v="2"/>
    <x v="1"/>
    <x v="1"/>
    <x v="1"/>
    <n v="6"/>
    <x v="2"/>
    <x v="6"/>
    <x v="6"/>
    <x v="5"/>
    <x v="6"/>
  </r>
  <r>
    <x v="0"/>
    <n v="0"/>
    <m/>
    <m/>
    <x v="0"/>
    <x v="31"/>
    <x v="36"/>
    <m/>
    <m/>
    <m/>
    <m/>
    <m/>
    <m/>
    <m/>
    <m/>
    <m/>
    <x v="0"/>
    <x v="0"/>
    <x v="0"/>
    <m/>
    <x v="0"/>
    <x v="0"/>
    <x v="0"/>
    <x v="0"/>
    <x v="0"/>
    <x v="0"/>
    <x v="0"/>
    <x v="0"/>
    <x v="0"/>
    <x v="1"/>
    <x v="0"/>
    <m/>
    <x v="0"/>
    <x v="0"/>
    <x v="0"/>
    <x v="0"/>
    <x v="0"/>
    <x v="0"/>
    <x v="0"/>
    <x v="0"/>
    <x v="0"/>
    <x v="0"/>
    <x v="0"/>
    <s v=""/>
    <x v="0"/>
    <x v="0"/>
    <x v="0"/>
    <x v="0"/>
    <x v="2"/>
  </r>
  <r>
    <x v="0"/>
    <n v="2877"/>
    <m/>
    <m/>
    <x v="0"/>
    <x v="32"/>
    <x v="37"/>
    <m/>
    <m/>
    <m/>
    <m/>
    <m/>
    <m/>
    <m/>
    <m/>
    <m/>
    <x v="0"/>
    <x v="0"/>
    <x v="0"/>
    <m/>
    <x v="0"/>
    <x v="0"/>
    <x v="0"/>
    <x v="0"/>
    <x v="0"/>
    <x v="0"/>
    <x v="0"/>
    <x v="0"/>
    <x v="0"/>
    <x v="0"/>
    <x v="0"/>
    <m/>
    <x v="0"/>
    <x v="0"/>
    <x v="0"/>
    <x v="0"/>
    <x v="0"/>
    <x v="0"/>
    <x v="0"/>
    <x v="0"/>
    <x v="0"/>
    <x v="0"/>
    <x v="0"/>
    <s v=""/>
    <x v="0"/>
    <x v="0"/>
    <x v="0"/>
    <x v="0"/>
    <x v="2"/>
  </r>
  <r>
    <x v="0"/>
    <m/>
    <s v="GI2514161968"/>
    <m/>
    <x v="0"/>
    <x v="32"/>
    <x v="38"/>
    <s v="UNIT 2 89 COCKBURN RD "/>
    <s v="ALBANY WA 6330"/>
    <s v="JOHN DENT"/>
    <s v="437423500"/>
    <s v="JOHND.ABT@IINET.NET.AU"/>
    <m/>
    <m/>
    <m/>
    <m/>
    <x v="5"/>
    <x v="3"/>
    <x v="0"/>
    <m/>
    <x v="0"/>
    <x v="0"/>
    <x v="0"/>
    <x v="0"/>
    <x v="10"/>
    <x v="10"/>
    <x v="0"/>
    <x v="0"/>
    <x v="0"/>
    <x v="1"/>
    <x v="12"/>
    <s v="LAU00"/>
    <x v="2"/>
    <x v="2"/>
    <x v="2"/>
    <x v="2"/>
    <x v="2"/>
    <x v="2"/>
    <x v="2"/>
    <x v="1"/>
    <x v="0"/>
    <x v="0"/>
    <x v="0"/>
    <s v=""/>
    <x v="0"/>
    <x v="0"/>
    <x v="0"/>
    <x v="0"/>
    <x v="2"/>
  </r>
  <r>
    <x v="0"/>
    <n v="0"/>
    <m/>
    <m/>
    <x v="0"/>
    <x v="33"/>
    <x v="39"/>
    <m/>
    <m/>
    <m/>
    <m/>
    <m/>
    <m/>
    <m/>
    <m/>
    <m/>
    <x v="0"/>
    <x v="0"/>
    <x v="0"/>
    <m/>
    <x v="0"/>
    <x v="0"/>
    <x v="0"/>
    <x v="0"/>
    <x v="0"/>
    <x v="0"/>
    <x v="0"/>
    <x v="0"/>
    <x v="0"/>
    <x v="1"/>
    <x v="0"/>
    <m/>
    <x v="0"/>
    <x v="2"/>
    <x v="0"/>
    <x v="0"/>
    <x v="2"/>
    <x v="0"/>
    <x v="0"/>
    <x v="0"/>
    <x v="0"/>
    <x v="0"/>
    <x v="0"/>
    <s v=""/>
    <x v="0"/>
    <x v="0"/>
    <x v="0"/>
    <x v="0"/>
    <x v="2"/>
  </r>
  <r>
    <x v="0"/>
    <n v="3340"/>
    <m/>
    <m/>
    <x v="0"/>
    <x v="34"/>
    <x v="40"/>
    <m/>
    <m/>
    <m/>
    <m/>
    <m/>
    <m/>
    <m/>
    <m/>
    <m/>
    <x v="0"/>
    <x v="0"/>
    <x v="0"/>
    <m/>
    <x v="0"/>
    <x v="0"/>
    <x v="0"/>
    <x v="0"/>
    <x v="0"/>
    <x v="0"/>
    <x v="0"/>
    <x v="0"/>
    <x v="0"/>
    <x v="0"/>
    <x v="0"/>
    <m/>
    <x v="0"/>
    <x v="0"/>
    <x v="0"/>
    <x v="0"/>
    <x v="0"/>
    <x v="0"/>
    <x v="0"/>
    <x v="0"/>
    <x v="0"/>
    <x v="0"/>
    <x v="0"/>
    <s v=""/>
    <x v="0"/>
    <x v="0"/>
    <x v="0"/>
    <x v="0"/>
    <x v="2"/>
  </r>
  <r>
    <x v="0"/>
    <m/>
    <s v="HI0912083012"/>
    <s v="HI0912083012MV"/>
    <x v="3"/>
    <x v="34"/>
    <x v="41"/>
    <s v="118 FULLARTON RD  "/>
    <s v="NORWOOD SA 5067"/>
    <s v="ANNE KLEMENT"/>
    <s v="418844975"/>
    <s v="ANNE@ALTECHNETWORKS.COM.AU"/>
    <s v="ANNE KLEMENT "/>
    <s v="08 8364 2111"/>
    <s v="ANNE@ALTECHNETWORKS.COM.AU"/>
    <s v="Altech Business Communications 1"/>
    <x v="4"/>
    <x v="0"/>
    <x v="0"/>
    <m/>
    <x v="0"/>
    <x v="0"/>
    <x v="0"/>
    <x v="0"/>
    <x v="11"/>
    <x v="11"/>
    <x v="0"/>
    <x v="0"/>
    <x v="0"/>
    <x v="1"/>
    <x v="13"/>
    <s v="ALF4"/>
    <x v="2"/>
    <x v="1"/>
    <x v="1"/>
    <x v="1"/>
    <x v="1"/>
    <x v="2"/>
    <x v="2"/>
    <x v="2"/>
    <x v="3"/>
    <x v="1"/>
    <x v="1"/>
    <n v="3"/>
    <x v="1"/>
    <x v="5"/>
    <x v="5"/>
    <x v="1"/>
    <x v="1"/>
  </r>
  <r>
    <x v="0"/>
    <n v="3203"/>
    <s v="No longer a Telstra Dealer"/>
    <m/>
    <x v="0"/>
    <x v="35"/>
    <x v="42"/>
    <m/>
    <m/>
    <m/>
    <m/>
    <m/>
    <m/>
    <m/>
    <m/>
    <m/>
    <x v="0"/>
    <x v="0"/>
    <x v="0"/>
    <m/>
    <x v="0"/>
    <x v="0"/>
    <x v="0"/>
    <x v="0"/>
    <x v="0"/>
    <x v="0"/>
    <x v="0"/>
    <x v="0"/>
    <x v="0"/>
    <x v="0"/>
    <x v="0"/>
    <m/>
    <x v="0"/>
    <x v="0"/>
    <x v="0"/>
    <x v="0"/>
    <x v="0"/>
    <x v="0"/>
    <x v="0"/>
    <x v="4"/>
    <x v="0"/>
    <x v="0"/>
    <x v="0"/>
    <s v=""/>
    <x v="0"/>
    <x v="0"/>
    <x v="0"/>
    <x v="0"/>
    <x v="2"/>
  </r>
  <r>
    <x v="0"/>
    <m/>
    <s v="HD3012514750"/>
    <m/>
    <x v="0"/>
    <x v="35"/>
    <x v="43"/>
    <s v="SUITE 5 NO 1 AVON RD "/>
    <s v="NTH RYDE NSW 2113"/>
    <s v="ILKER GENC"/>
    <s v="416222262"/>
    <s v="ILKER@GENC.COM.AU"/>
    <m/>
    <m/>
    <m/>
    <m/>
    <x v="3"/>
    <x v="0"/>
    <x v="0"/>
    <m/>
    <x v="0"/>
    <x v="0"/>
    <x v="0"/>
    <x v="0"/>
    <x v="12"/>
    <x v="12"/>
    <x v="0"/>
    <x v="0"/>
    <x v="0"/>
    <x v="1"/>
    <x v="14"/>
    <s v="ADJJ"/>
    <x v="2"/>
    <x v="2"/>
    <x v="2"/>
    <x v="2"/>
    <x v="2"/>
    <x v="2"/>
    <x v="2"/>
    <x v="1"/>
    <x v="0"/>
    <x v="0"/>
    <x v="0"/>
    <n v="2"/>
    <x v="0"/>
    <x v="4"/>
    <x v="4"/>
    <x v="1"/>
    <x v="1"/>
  </r>
  <r>
    <x v="0"/>
    <n v="0"/>
    <m/>
    <m/>
    <x v="0"/>
    <x v="36"/>
    <x v="44"/>
    <m/>
    <m/>
    <m/>
    <m/>
    <m/>
    <m/>
    <m/>
    <m/>
    <m/>
    <x v="0"/>
    <x v="0"/>
    <x v="0"/>
    <m/>
    <x v="0"/>
    <x v="0"/>
    <x v="0"/>
    <x v="0"/>
    <x v="0"/>
    <x v="0"/>
    <x v="0"/>
    <x v="0"/>
    <x v="0"/>
    <x v="1"/>
    <x v="0"/>
    <m/>
    <x v="0"/>
    <x v="0"/>
    <x v="0"/>
    <x v="0"/>
    <x v="0"/>
    <x v="0"/>
    <x v="0"/>
    <x v="0"/>
    <x v="0"/>
    <x v="0"/>
    <x v="0"/>
    <s v=""/>
    <x v="0"/>
    <x v="0"/>
    <x v="0"/>
    <x v="0"/>
    <x v="2"/>
  </r>
  <r>
    <x v="0"/>
    <n v="0"/>
    <m/>
    <m/>
    <x v="0"/>
    <x v="37"/>
    <x v="45"/>
    <m/>
    <m/>
    <m/>
    <m/>
    <m/>
    <m/>
    <m/>
    <m/>
    <m/>
    <x v="0"/>
    <x v="0"/>
    <x v="0"/>
    <m/>
    <x v="0"/>
    <x v="0"/>
    <x v="0"/>
    <x v="0"/>
    <x v="0"/>
    <x v="0"/>
    <x v="0"/>
    <x v="0"/>
    <x v="0"/>
    <x v="1"/>
    <x v="0"/>
    <m/>
    <x v="0"/>
    <x v="0"/>
    <x v="0"/>
    <x v="0"/>
    <x v="0"/>
    <x v="0"/>
    <x v="0"/>
    <x v="0"/>
    <x v="0"/>
    <x v="0"/>
    <x v="0"/>
    <s v=""/>
    <x v="0"/>
    <x v="0"/>
    <x v="0"/>
    <x v="0"/>
    <x v="2"/>
  </r>
  <r>
    <x v="0"/>
    <n v="0"/>
    <m/>
    <m/>
    <x v="0"/>
    <x v="38"/>
    <x v="46"/>
    <m/>
    <m/>
    <m/>
    <m/>
    <m/>
    <m/>
    <m/>
    <m/>
    <m/>
    <x v="0"/>
    <x v="0"/>
    <x v="0"/>
    <m/>
    <x v="0"/>
    <x v="0"/>
    <x v="0"/>
    <x v="0"/>
    <x v="0"/>
    <x v="0"/>
    <x v="0"/>
    <x v="0"/>
    <x v="0"/>
    <x v="1"/>
    <x v="0"/>
    <m/>
    <x v="0"/>
    <x v="0"/>
    <x v="0"/>
    <x v="0"/>
    <x v="0"/>
    <x v="0"/>
    <x v="0"/>
    <x v="0"/>
    <x v="0"/>
    <x v="0"/>
    <x v="0"/>
    <s v=""/>
    <x v="0"/>
    <x v="0"/>
    <x v="0"/>
    <x v="0"/>
    <x v="2"/>
  </r>
  <r>
    <x v="0"/>
    <n v="27"/>
    <m/>
    <m/>
    <x v="0"/>
    <x v="39"/>
    <x v="47"/>
    <m/>
    <m/>
    <m/>
    <m/>
    <m/>
    <m/>
    <m/>
    <m/>
    <m/>
    <x v="0"/>
    <x v="0"/>
    <x v="0"/>
    <m/>
    <x v="0"/>
    <x v="0"/>
    <x v="0"/>
    <x v="0"/>
    <x v="0"/>
    <x v="0"/>
    <x v="0"/>
    <x v="0"/>
    <x v="0"/>
    <x v="0"/>
    <x v="0"/>
    <m/>
    <x v="0"/>
    <x v="0"/>
    <x v="0"/>
    <x v="0"/>
    <x v="0"/>
    <x v="0"/>
    <x v="0"/>
    <x v="0"/>
    <x v="0"/>
    <x v="0"/>
    <x v="0"/>
    <s v=""/>
    <x v="0"/>
    <x v="0"/>
    <x v="0"/>
    <x v="0"/>
    <x v="2"/>
  </r>
  <r>
    <x v="0"/>
    <m/>
    <s v="GG1111443475"/>
    <s v="GG1111443475VD "/>
    <x v="2"/>
    <x v="39"/>
    <x v="48"/>
    <s v="603 NURIGONG ST  "/>
    <s v="ALBURY NSW 2640"/>
    <s v="PAUL MORGAN"/>
    <s v="428430007"/>
    <s v="PAUL.MORGAN@ALLCOM.NET.AU"/>
    <s v="PAUL MORGAN"/>
    <s v="02 60430000"/>
    <s v="INFO@ALLCOM.NET.AU"/>
    <s v="ALLCOM"/>
    <x v="3"/>
    <x v="1"/>
    <x v="0"/>
    <m/>
    <x v="0"/>
    <x v="0"/>
    <x v="0"/>
    <x v="0"/>
    <x v="5"/>
    <x v="5"/>
    <x v="0"/>
    <x v="0"/>
    <x v="0"/>
    <x v="1"/>
    <x v="15"/>
    <s v="9WF2"/>
    <x v="2"/>
    <x v="1"/>
    <x v="2"/>
    <x v="1"/>
    <x v="1"/>
    <x v="2"/>
    <x v="2"/>
    <x v="2"/>
    <x v="2"/>
    <x v="1"/>
    <x v="1"/>
    <n v="5"/>
    <x v="3"/>
    <x v="3"/>
    <x v="3"/>
    <x v="3"/>
    <x v="4"/>
  </r>
  <r>
    <x v="0"/>
    <n v="2449"/>
    <m/>
    <m/>
    <x v="0"/>
    <x v="27"/>
    <x v="49"/>
    <m/>
    <m/>
    <m/>
    <m/>
    <m/>
    <m/>
    <m/>
    <m/>
    <m/>
    <x v="0"/>
    <x v="0"/>
    <x v="0"/>
    <m/>
    <x v="0"/>
    <x v="0"/>
    <x v="0"/>
    <x v="0"/>
    <x v="0"/>
    <x v="0"/>
    <x v="0"/>
    <x v="0"/>
    <x v="0"/>
    <x v="1"/>
    <x v="0"/>
    <m/>
    <x v="0"/>
    <x v="0"/>
    <x v="0"/>
    <x v="0"/>
    <x v="0"/>
    <x v="0"/>
    <x v="0"/>
    <x v="0"/>
    <x v="0"/>
    <x v="0"/>
    <x v="0"/>
    <s v=""/>
    <x v="0"/>
    <x v="0"/>
    <x v="0"/>
    <x v="0"/>
    <x v="2"/>
  </r>
  <r>
    <x v="0"/>
    <n v="0"/>
    <m/>
    <m/>
    <x v="0"/>
    <x v="40"/>
    <x v="50"/>
    <m/>
    <m/>
    <m/>
    <m/>
    <m/>
    <m/>
    <m/>
    <m/>
    <m/>
    <x v="0"/>
    <x v="0"/>
    <x v="0"/>
    <m/>
    <x v="0"/>
    <x v="0"/>
    <x v="0"/>
    <x v="0"/>
    <x v="0"/>
    <x v="0"/>
    <x v="0"/>
    <x v="0"/>
    <x v="0"/>
    <x v="0"/>
    <x v="0"/>
    <m/>
    <x v="0"/>
    <x v="0"/>
    <x v="0"/>
    <x v="0"/>
    <x v="0"/>
    <x v="0"/>
    <x v="0"/>
    <x v="0"/>
    <x v="0"/>
    <x v="0"/>
    <x v="0"/>
    <s v=""/>
    <x v="0"/>
    <x v="0"/>
    <x v="0"/>
    <x v="0"/>
    <x v="2"/>
  </r>
  <r>
    <x v="0"/>
    <m/>
    <s v="GG1815020696"/>
    <m/>
    <x v="0"/>
    <x v="40"/>
    <x v="50"/>
    <s v="566 SOMERVILLE RD  "/>
    <s v="SUNSHINE VIC 3020"/>
    <s v="JOHN KOZIARIS"/>
    <s v="411170823"/>
    <s v="JOHN@ALLTASKS.COM.AU"/>
    <m/>
    <m/>
    <m/>
    <m/>
    <x v="2"/>
    <x v="0"/>
    <x v="0"/>
    <m/>
    <x v="0"/>
    <x v="0"/>
    <x v="0"/>
    <x v="0"/>
    <x v="13"/>
    <x v="13"/>
    <x v="0"/>
    <x v="0"/>
    <x v="0"/>
    <x v="1"/>
    <x v="16"/>
    <s v="ALFF"/>
    <x v="6"/>
    <x v="1"/>
    <x v="1"/>
    <x v="2"/>
    <x v="2"/>
    <x v="2"/>
    <x v="2"/>
    <x v="1"/>
    <x v="0"/>
    <x v="0"/>
    <x v="0"/>
    <n v="2"/>
    <x v="0"/>
    <x v="4"/>
    <x v="4"/>
    <x v="1"/>
    <x v="1"/>
  </r>
  <r>
    <x v="0"/>
    <n v="0"/>
    <m/>
    <m/>
    <x v="0"/>
    <x v="41"/>
    <x v="51"/>
    <m/>
    <m/>
    <m/>
    <m/>
    <m/>
    <m/>
    <m/>
    <m/>
    <m/>
    <x v="0"/>
    <x v="0"/>
    <x v="0"/>
    <m/>
    <x v="0"/>
    <x v="0"/>
    <x v="0"/>
    <x v="0"/>
    <x v="0"/>
    <x v="0"/>
    <x v="0"/>
    <x v="0"/>
    <x v="0"/>
    <x v="1"/>
    <x v="0"/>
    <m/>
    <x v="0"/>
    <x v="0"/>
    <x v="0"/>
    <x v="0"/>
    <x v="0"/>
    <x v="0"/>
    <x v="0"/>
    <x v="0"/>
    <x v="0"/>
    <x v="0"/>
    <x v="0"/>
    <s v=""/>
    <x v="0"/>
    <x v="0"/>
    <x v="0"/>
    <x v="0"/>
    <x v="2"/>
  </r>
  <r>
    <x v="0"/>
    <n v="2784"/>
    <m/>
    <m/>
    <x v="0"/>
    <x v="27"/>
    <x v="52"/>
    <m/>
    <m/>
    <m/>
    <m/>
    <m/>
    <m/>
    <m/>
    <m/>
    <m/>
    <x v="0"/>
    <x v="0"/>
    <x v="0"/>
    <m/>
    <x v="0"/>
    <x v="0"/>
    <x v="0"/>
    <x v="0"/>
    <x v="0"/>
    <x v="0"/>
    <x v="0"/>
    <x v="0"/>
    <x v="0"/>
    <x v="1"/>
    <x v="0"/>
    <m/>
    <x v="0"/>
    <x v="0"/>
    <x v="0"/>
    <x v="0"/>
    <x v="0"/>
    <x v="0"/>
    <x v="0"/>
    <x v="0"/>
    <x v="0"/>
    <x v="0"/>
    <x v="0"/>
    <s v=""/>
    <x v="0"/>
    <x v="0"/>
    <x v="0"/>
    <x v="0"/>
    <x v="2"/>
  </r>
  <r>
    <x v="0"/>
    <n v="0"/>
    <m/>
    <m/>
    <x v="0"/>
    <x v="42"/>
    <x v="53"/>
    <m/>
    <m/>
    <m/>
    <m/>
    <m/>
    <m/>
    <m/>
    <m/>
    <m/>
    <x v="0"/>
    <x v="0"/>
    <x v="0"/>
    <m/>
    <x v="0"/>
    <x v="0"/>
    <x v="0"/>
    <x v="0"/>
    <x v="0"/>
    <x v="0"/>
    <x v="0"/>
    <x v="0"/>
    <x v="0"/>
    <x v="0"/>
    <x v="0"/>
    <m/>
    <x v="0"/>
    <x v="0"/>
    <x v="0"/>
    <x v="0"/>
    <x v="0"/>
    <x v="0"/>
    <x v="0"/>
    <x v="0"/>
    <x v="0"/>
    <x v="0"/>
    <x v="0"/>
    <s v=""/>
    <x v="0"/>
    <x v="0"/>
    <x v="0"/>
    <x v="0"/>
    <x v="2"/>
  </r>
  <r>
    <x v="0"/>
    <m/>
    <s v="HF0419062956"/>
    <m/>
    <x v="0"/>
    <x v="42"/>
    <x v="54"/>
    <s v="9/8 TECHNOPARK DVE  "/>
    <s v="WILLIAMSTOWN VIC 3016"/>
    <s v="MICHAEL SMTH"/>
    <s v="0418 133 301"/>
    <s v="MICHAEL@ALLTECHINDUSTRIES.COM.AU"/>
    <m/>
    <m/>
    <m/>
    <m/>
    <x v="2"/>
    <x v="0"/>
    <x v="0"/>
    <m/>
    <x v="0"/>
    <x v="0"/>
    <x v="0"/>
    <x v="0"/>
    <x v="13"/>
    <x v="13"/>
    <x v="0"/>
    <x v="0"/>
    <x v="0"/>
    <x v="1"/>
    <x v="0"/>
    <m/>
    <x v="0"/>
    <x v="2"/>
    <x v="2"/>
    <x v="2"/>
    <x v="2"/>
    <x v="2"/>
    <x v="2"/>
    <x v="1"/>
    <x v="0"/>
    <x v="0"/>
    <x v="0"/>
    <s v=""/>
    <x v="0"/>
    <x v="0"/>
    <x v="0"/>
    <x v="0"/>
    <x v="2"/>
  </r>
  <r>
    <x v="0"/>
    <n v="0"/>
    <m/>
    <m/>
    <x v="0"/>
    <x v="43"/>
    <x v="55"/>
    <m/>
    <m/>
    <m/>
    <m/>
    <m/>
    <m/>
    <m/>
    <m/>
    <m/>
    <x v="0"/>
    <x v="0"/>
    <x v="0"/>
    <m/>
    <x v="0"/>
    <x v="0"/>
    <x v="0"/>
    <x v="0"/>
    <x v="0"/>
    <x v="0"/>
    <x v="0"/>
    <x v="0"/>
    <x v="0"/>
    <x v="1"/>
    <x v="0"/>
    <m/>
    <x v="0"/>
    <x v="0"/>
    <x v="0"/>
    <x v="0"/>
    <x v="0"/>
    <x v="0"/>
    <x v="0"/>
    <x v="0"/>
    <x v="0"/>
    <x v="0"/>
    <x v="0"/>
    <s v=""/>
    <x v="0"/>
    <x v="0"/>
    <x v="0"/>
    <x v="0"/>
    <x v="2"/>
  </r>
  <r>
    <x v="0"/>
    <n v="3374"/>
    <m/>
    <m/>
    <x v="0"/>
    <x v="44"/>
    <x v="56"/>
    <m/>
    <m/>
    <m/>
    <m/>
    <m/>
    <m/>
    <m/>
    <m/>
    <m/>
    <x v="0"/>
    <x v="0"/>
    <x v="0"/>
    <m/>
    <x v="0"/>
    <x v="0"/>
    <x v="0"/>
    <x v="0"/>
    <x v="0"/>
    <x v="0"/>
    <x v="0"/>
    <x v="0"/>
    <x v="0"/>
    <x v="0"/>
    <x v="0"/>
    <m/>
    <x v="0"/>
    <x v="0"/>
    <x v="0"/>
    <x v="0"/>
    <x v="0"/>
    <x v="0"/>
    <x v="0"/>
    <x v="0"/>
    <x v="0"/>
    <x v="0"/>
    <x v="0"/>
    <s v=""/>
    <x v="0"/>
    <x v="0"/>
    <x v="0"/>
    <x v="0"/>
    <x v="2"/>
  </r>
  <r>
    <x v="0"/>
    <m/>
    <s v="HF1315573660"/>
    <s v="IH2714531494TS"/>
    <x v="1"/>
    <x v="44"/>
    <x v="57"/>
    <s v="9/202 CAMBOON ROAD  "/>
    <s v="MALAGA WA 6090"/>
    <s v="LYNDON CROOT"/>
    <s v="408933511"/>
    <s v="LYNDON@ATDCOMM.COM.AU"/>
    <s v="DWAYNE REESE"/>
    <s v="08 9209 8807"/>
    <s v="ENQUIRIES@ATDCOMM.COM.AU"/>
    <s v="Anything Telephones"/>
    <x v="5"/>
    <x v="0"/>
    <x v="0"/>
    <m/>
    <x v="0"/>
    <x v="3"/>
    <x v="0"/>
    <x v="0"/>
    <x v="14"/>
    <x v="14"/>
    <x v="0"/>
    <x v="0"/>
    <x v="0"/>
    <x v="1"/>
    <x v="17"/>
    <s v="AMFW"/>
    <x v="0"/>
    <x v="2"/>
    <x v="2"/>
    <x v="2"/>
    <x v="2"/>
    <x v="1"/>
    <x v="2"/>
    <x v="2"/>
    <x v="1"/>
    <x v="1"/>
    <x v="1"/>
    <n v="6"/>
    <x v="1"/>
    <x v="2"/>
    <x v="2"/>
    <x v="2"/>
    <x v="3"/>
  </r>
  <r>
    <x v="0"/>
    <n v="721"/>
    <m/>
    <m/>
    <x v="0"/>
    <x v="45"/>
    <x v="58"/>
    <m/>
    <m/>
    <m/>
    <m/>
    <m/>
    <m/>
    <m/>
    <m/>
    <m/>
    <x v="0"/>
    <x v="0"/>
    <x v="1"/>
    <m/>
    <x v="0"/>
    <x v="0"/>
    <x v="0"/>
    <x v="0"/>
    <x v="0"/>
    <x v="0"/>
    <x v="0"/>
    <x v="0"/>
    <x v="0"/>
    <x v="0"/>
    <x v="0"/>
    <m/>
    <x v="0"/>
    <x v="0"/>
    <x v="0"/>
    <x v="0"/>
    <x v="0"/>
    <x v="0"/>
    <x v="0"/>
    <x v="0"/>
    <x v="0"/>
    <x v="0"/>
    <x v="0"/>
    <s v=""/>
    <x v="0"/>
    <x v="0"/>
    <x v="0"/>
    <x v="0"/>
    <x v="2"/>
  </r>
  <r>
    <x v="0"/>
    <m/>
    <s v="GF2720321580"/>
    <s v="GF2720321580MM"/>
    <x v="4"/>
    <x v="45"/>
    <x v="58"/>
    <s v="SHOP 4, 27 COMMERCIAL ROAD  "/>
    <s v="NEWSTEAD QLD 4006"/>
    <s v="TANYA BLAKE"/>
    <s v="418116117"/>
    <s v="TANYA@ANZA.COM.AU"/>
    <s v="GREG BLAKE"/>
    <s v="07 3852 5844"/>
    <s v="GREG@ANZA.COM.AU"/>
    <s v="An-Za Communications"/>
    <x v="1"/>
    <x v="0"/>
    <x v="0"/>
    <m/>
    <x v="0"/>
    <x v="0"/>
    <x v="0"/>
    <x v="0"/>
    <x v="15"/>
    <x v="15"/>
    <x v="0"/>
    <x v="0"/>
    <x v="0"/>
    <x v="1"/>
    <x v="18"/>
    <s v="LK74"/>
    <x v="2"/>
    <x v="1"/>
    <x v="1"/>
    <x v="1"/>
    <x v="2"/>
    <x v="1"/>
    <x v="2"/>
    <x v="2"/>
    <x v="4"/>
    <x v="1"/>
    <x v="1"/>
    <n v="6"/>
    <x v="3"/>
    <x v="4"/>
    <x v="7"/>
    <x v="1"/>
    <x v="1"/>
  </r>
  <r>
    <x v="0"/>
    <n v="0"/>
    <m/>
    <m/>
    <x v="0"/>
    <x v="46"/>
    <x v="59"/>
    <m/>
    <m/>
    <m/>
    <m/>
    <m/>
    <m/>
    <m/>
    <m/>
    <m/>
    <x v="0"/>
    <x v="0"/>
    <x v="0"/>
    <m/>
    <x v="0"/>
    <x v="0"/>
    <x v="0"/>
    <x v="0"/>
    <x v="0"/>
    <x v="0"/>
    <x v="0"/>
    <x v="0"/>
    <x v="0"/>
    <x v="1"/>
    <x v="0"/>
    <m/>
    <x v="0"/>
    <x v="0"/>
    <x v="0"/>
    <x v="0"/>
    <x v="0"/>
    <x v="0"/>
    <x v="0"/>
    <x v="0"/>
    <x v="0"/>
    <x v="0"/>
    <x v="0"/>
    <s v=""/>
    <x v="0"/>
    <x v="0"/>
    <x v="0"/>
    <x v="0"/>
    <x v="2"/>
  </r>
  <r>
    <x v="0"/>
    <n v="0"/>
    <m/>
    <m/>
    <x v="0"/>
    <x v="47"/>
    <x v="60"/>
    <m/>
    <m/>
    <m/>
    <m/>
    <m/>
    <m/>
    <m/>
    <m/>
    <m/>
    <x v="0"/>
    <x v="0"/>
    <x v="0"/>
    <m/>
    <x v="0"/>
    <x v="0"/>
    <x v="0"/>
    <x v="0"/>
    <x v="0"/>
    <x v="0"/>
    <x v="0"/>
    <x v="0"/>
    <x v="0"/>
    <x v="1"/>
    <x v="0"/>
    <m/>
    <x v="0"/>
    <x v="0"/>
    <x v="0"/>
    <x v="0"/>
    <x v="0"/>
    <x v="0"/>
    <x v="0"/>
    <x v="0"/>
    <x v="0"/>
    <x v="0"/>
    <x v="0"/>
    <s v=""/>
    <x v="0"/>
    <x v="0"/>
    <x v="0"/>
    <x v="0"/>
    <x v="2"/>
  </r>
  <r>
    <x v="0"/>
    <n v="0"/>
    <m/>
    <m/>
    <x v="0"/>
    <x v="48"/>
    <x v="61"/>
    <m/>
    <m/>
    <m/>
    <m/>
    <m/>
    <m/>
    <m/>
    <m/>
    <m/>
    <x v="0"/>
    <x v="0"/>
    <x v="0"/>
    <m/>
    <x v="0"/>
    <x v="0"/>
    <x v="0"/>
    <x v="0"/>
    <x v="0"/>
    <x v="0"/>
    <x v="0"/>
    <x v="0"/>
    <x v="0"/>
    <x v="1"/>
    <x v="0"/>
    <m/>
    <x v="0"/>
    <x v="0"/>
    <x v="0"/>
    <x v="0"/>
    <x v="0"/>
    <x v="0"/>
    <x v="0"/>
    <x v="0"/>
    <x v="0"/>
    <x v="0"/>
    <x v="0"/>
    <s v=""/>
    <x v="0"/>
    <x v="0"/>
    <x v="0"/>
    <x v="0"/>
    <x v="2"/>
  </r>
  <r>
    <x v="0"/>
    <n v="3238"/>
    <m/>
    <m/>
    <x v="0"/>
    <x v="49"/>
    <x v="62"/>
    <m/>
    <m/>
    <m/>
    <m/>
    <m/>
    <m/>
    <m/>
    <m/>
    <m/>
    <x v="0"/>
    <x v="0"/>
    <x v="0"/>
    <m/>
    <x v="0"/>
    <x v="0"/>
    <x v="0"/>
    <x v="0"/>
    <x v="0"/>
    <x v="0"/>
    <x v="0"/>
    <x v="0"/>
    <x v="0"/>
    <x v="0"/>
    <x v="0"/>
    <m/>
    <x v="0"/>
    <x v="0"/>
    <x v="0"/>
    <x v="0"/>
    <x v="0"/>
    <x v="0"/>
    <x v="0"/>
    <x v="0"/>
    <x v="0"/>
    <x v="0"/>
    <x v="0"/>
    <s v=""/>
    <x v="0"/>
    <x v="0"/>
    <x v="0"/>
    <x v="0"/>
    <x v="2"/>
  </r>
  <r>
    <x v="0"/>
    <m/>
    <s v="IB0415424258"/>
    <s v="JA3122313040VD "/>
    <x v="2"/>
    <x v="49"/>
    <x v="62"/>
    <s v="UNIT 3, LEVEL 1 75 AUBURN STREET "/>
    <s v="WOLLONGONG  NSW 2500"/>
    <s v="ALEX SCHIODTZ"/>
    <s v="408223833"/>
    <s v="ALEX@ASTT.NET.AU"/>
    <m/>
    <m/>
    <m/>
    <m/>
    <x v="3"/>
    <x v="1"/>
    <x v="0"/>
    <m/>
    <x v="0"/>
    <x v="0"/>
    <x v="0"/>
    <x v="0"/>
    <x v="4"/>
    <x v="4"/>
    <x v="0"/>
    <x v="0"/>
    <x v="0"/>
    <x v="1"/>
    <x v="19"/>
    <s v="AFHP"/>
    <x v="2"/>
    <x v="1"/>
    <x v="2"/>
    <x v="2"/>
    <x v="1"/>
    <x v="2"/>
    <x v="2"/>
    <x v="5"/>
    <x v="2"/>
    <x v="0"/>
    <x v="0"/>
    <n v="6"/>
    <x v="3"/>
    <x v="4"/>
    <x v="4"/>
    <x v="1"/>
    <x v="1"/>
  </r>
  <r>
    <x v="0"/>
    <n v="0"/>
    <m/>
    <m/>
    <x v="0"/>
    <x v="50"/>
    <x v="63"/>
    <m/>
    <m/>
    <m/>
    <m/>
    <m/>
    <m/>
    <m/>
    <m/>
    <m/>
    <x v="0"/>
    <x v="0"/>
    <x v="0"/>
    <m/>
    <x v="0"/>
    <x v="0"/>
    <x v="0"/>
    <x v="0"/>
    <x v="0"/>
    <x v="0"/>
    <x v="0"/>
    <x v="0"/>
    <x v="0"/>
    <x v="1"/>
    <x v="0"/>
    <m/>
    <x v="0"/>
    <x v="0"/>
    <x v="0"/>
    <x v="0"/>
    <x v="0"/>
    <x v="0"/>
    <x v="0"/>
    <x v="0"/>
    <x v="0"/>
    <x v="0"/>
    <x v="0"/>
    <s v=""/>
    <x v="0"/>
    <x v="0"/>
    <x v="0"/>
    <x v="0"/>
    <x v="2"/>
  </r>
  <r>
    <x v="0"/>
    <m/>
    <m/>
    <m/>
    <x v="0"/>
    <x v="51"/>
    <x v="64"/>
    <m/>
    <m/>
    <m/>
    <m/>
    <m/>
    <m/>
    <m/>
    <m/>
    <m/>
    <x v="2"/>
    <x v="0"/>
    <x v="0"/>
    <m/>
    <x v="0"/>
    <x v="0"/>
    <x v="0"/>
    <x v="0"/>
    <x v="0"/>
    <x v="0"/>
    <x v="0"/>
    <x v="0"/>
    <x v="0"/>
    <x v="1"/>
    <x v="0"/>
    <m/>
    <x v="0"/>
    <x v="0"/>
    <x v="0"/>
    <x v="0"/>
    <x v="0"/>
    <x v="0"/>
    <x v="0"/>
    <x v="0"/>
    <x v="0"/>
    <x v="0"/>
    <x v="0"/>
    <s v=""/>
    <x v="0"/>
    <x v="0"/>
    <x v="0"/>
    <x v="0"/>
    <x v="2"/>
  </r>
  <r>
    <x v="0"/>
    <m/>
    <s v="HG2217035288"/>
    <m/>
    <x v="0"/>
    <x v="51"/>
    <x v="64"/>
    <s v="16 GORDON STREET "/>
    <s v="BAIRNSDALE VIC 3875"/>
    <s v="DOUG HALL"/>
    <s v="428715795"/>
    <s v="DOUG@ATR.NET.AU"/>
    <m/>
    <m/>
    <m/>
    <m/>
    <x v="2"/>
    <x v="4"/>
    <x v="0"/>
    <m/>
    <x v="0"/>
    <x v="0"/>
    <x v="0"/>
    <x v="0"/>
    <x v="16"/>
    <x v="16"/>
    <x v="0"/>
    <x v="0"/>
    <x v="0"/>
    <x v="1"/>
    <x v="20"/>
    <s v="LBE00"/>
    <x v="3"/>
    <x v="1"/>
    <x v="2"/>
    <x v="1"/>
    <x v="2"/>
    <x v="2"/>
    <x v="2"/>
    <x v="1"/>
    <x v="0"/>
    <x v="0"/>
    <x v="0"/>
    <s v=""/>
    <x v="0"/>
    <x v="0"/>
    <x v="0"/>
    <x v="0"/>
    <x v="2"/>
  </r>
  <r>
    <x v="0"/>
    <n v="5636"/>
    <m/>
    <m/>
    <x v="0"/>
    <x v="52"/>
    <x v="65"/>
    <m/>
    <m/>
    <m/>
    <m/>
    <m/>
    <m/>
    <m/>
    <m/>
    <m/>
    <x v="0"/>
    <x v="0"/>
    <x v="0"/>
    <m/>
    <x v="0"/>
    <x v="0"/>
    <x v="0"/>
    <x v="0"/>
    <x v="0"/>
    <x v="0"/>
    <x v="0"/>
    <x v="0"/>
    <x v="0"/>
    <x v="1"/>
    <x v="0"/>
    <m/>
    <x v="0"/>
    <x v="0"/>
    <x v="0"/>
    <x v="0"/>
    <x v="0"/>
    <x v="0"/>
    <x v="0"/>
    <x v="0"/>
    <x v="0"/>
    <x v="0"/>
    <x v="0"/>
    <s v=""/>
    <x v="0"/>
    <x v="0"/>
    <x v="0"/>
    <x v="0"/>
    <x v="2"/>
  </r>
  <r>
    <x v="0"/>
    <n v="0"/>
    <m/>
    <m/>
    <x v="0"/>
    <x v="53"/>
    <x v="66"/>
    <m/>
    <m/>
    <m/>
    <m/>
    <m/>
    <m/>
    <m/>
    <m/>
    <m/>
    <x v="0"/>
    <x v="0"/>
    <x v="0"/>
    <m/>
    <x v="0"/>
    <x v="0"/>
    <x v="0"/>
    <x v="0"/>
    <x v="0"/>
    <x v="0"/>
    <x v="0"/>
    <x v="0"/>
    <x v="0"/>
    <x v="1"/>
    <x v="0"/>
    <m/>
    <x v="0"/>
    <x v="2"/>
    <x v="0"/>
    <x v="0"/>
    <x v="2"/>
    <x v="0"/>
    <x v="0"/>
    <x v="0"/>
    <x v="0"/>
    <x v="0"/>
    <x v="0"/>
    <s v=""/>
    <x v="0"/>
    <x v="0"/>
    <x v="0"/>
    <x v="0"/>
    <x v="2"/>
  </r>
  <r>
    <x v="0"/>
    <n v="0"/>
    <m/>
    <m/>
    <x v="0"/>
    <x v="54"/>
    <x v="67"/>
    <m/>
    <m/>
    <m/>
    <m/>
    <m/>
    <m/>
    <m/>
    <m/>
    <m/>
    <x v="0"/>
    <x v="0"/>
    <x v="0"/>
    <m/>
    <x v="0"/>
    <x v="0"/>
    <x v="0"/>
    <x v="0"/>
    <x v="0"/>
    <x v="0"/>
    <x v="0"/>
    <x v="0"/>
    <x v="0"/>
    <x v="1"/>
    <x v="0"/>
    <m/>
    <x v="0"/>
    <x v="0"/>
    <x v="0"/>
    <x v="0"/>
    <x v="0"/>
    <x v="0"/>
    <x v="0"/>
    <x v="0"/>
    <x v="0"/>
    <x v="0"/>
    <x v="0"/>
    <s v=""/>
    <x v="0"/>
    <x v="0"/>
    <x v="0"/>
    <x v="0"/>
    <x v="2"/>
  </r>
  <r>
    <x v="0"/>
    <n v="2421"/>
    <m/>
    <m/>
    <x v="0"/>
    <x v="55"/>
    <x v="68"/>
    <m/>
    <m/>
    <m/>
    <m/>
    <m/>
    <m/>
    <m/>
    <m/>
    <m/>
    <x v="0"/>
    <x v="0"/>
    <x v="0"/>
    <m/>
    <x v="0"/>
    <x v="0"/>
    <x v="0"/>
    <x v="0"/>
    <x v="0"/>
    <x v="0"/>
    <x v="0"/>
    <x v="0"/>
    <x v="0"/>
    <x v="1"/>
    <x v="0"/>
    <m/>
    <x v="0"/>
    <x v="0"/>
    <x v="0"/>
    <x v="0"/>
    <x v="0"/>
    <x v="0"/>
    <x v="0"/>
    <x v="0"/>
    <x v="0"/>
    <x v="0"/>
    <x v="0"/>
    <s v=""/>
    <x v="0"/>
    <x v="0"/>
    <x v="0"/>
    <x v="0"/>
    <x v="2"/>
  </r>
  <r>
    <x v="0"/>
    <n v="0"/>
    <m/>
    <m/>
    <x v="0"/>
    <x v="56"/>
    <x v="69"/>
    <m/>
    <m/>
    <m/>
    <m/>
    <m/>
    <m/>
    <m/>
    <m/>
    <m/>
    <x v="0"/>
    <x v="0"/>
    <x v="0"/>
    <m/>
    <x v="0"/>
    <x v="0"/>
    <x v="0"/>
    <x v="0"/>
    <x v="0"/>
    <x v="0"/>
    <x v="0"/>
    <x v="0"/>
    <x v="0"/>
    <x v="1"/>
    <x v="0"/>
    <m/>
    <x v="0"/>
    <x v="0"/>
    <x v="0"/>
    <x v="0"/>
    <x v="0"/>
    <x v="0"/>
    <x v="0"/>
    <x v="0"/>
    <x v="0"/>
    <x v="0"/>
    <x v="0"/>
    <s v=""/>
    <x v="0"/>
    <x v="0"/>
    <x v="0"/>
    <x v="0"/>
    <x v="2"/>
  </r>
  <r>
    <x v="0"/>
    <n v="0"/>
    <m/>
    <m/>
    <x v="0"/>
    <x v="57"/>
    <x v="70"/>
    <m/>
    <m/>
    <m/>
    <m/>
    <m/>
    <m/>
    <m/>
    <m/>
    <m/>
    <x v="0"/>
    <x v="0"/>
    <x v="0"/>
    <m/>
    <x v="0"/>
    <x v="0"/>
    <x v="0"/>
    <x v="0"/>
    <x v="0"/>
    <x v="0"/>
    <x v="0"/>
    <x v="0"/>
    <x v="0"/>
    <x v="1"/>
    <x v="0"/>
    <m/>
    <x v="0"/>
    <x v="0"/>
    <x v="0"/>
    <x v="0"/>
    <x v="0"/>
    <x v="0"/>
    <x v="0"/>
    <x v="0"/>
    <x v="0"/>
    <x v="0"/>
    <x v="0"/>
    <s v=""/>
    <x v="0"/>
    <x v="0"/>
    <x v="0"/>
    <x v="0"/>
    <x v="2"/>
  </r>
  <r>
    <x v="0"/>
    <n v="0"/>
    <m/>
    <m/>
    <x v="0"/>
    <x v="58"/>
    <x v="71"/>
    <m/>
    <m/>
    <m/>
    <m/>
    <m/>
    <m/>
    <m/>
    <m/>
    <m/>
    <x v="0"/>
    <x v="0"/>
    <x v="0"/>
    <m/>
    <x v="0"/>
    <x v="0"/>
    <x v="0"/>
    <x v="0"/>
    <x v="0"/>
    <x v="0"/>
    <x v="0"/>
    <x v="0"/>
    <x v="0"/>
    <x v="0"/>
    <x v="0"/>
    <m/>
    <x v="0"/>
    <x v="0"/>
    <x v="0"/>
    <x v="0"/>
    <x v="0"/>
    <x v="0"/>
    <x v="0"/>
    <x v="0"/>
    <x v="0"/>
    <x v="0"/>
    <x v="0"/>
    <s v=""/>
    <x v="0"/>
    <x v="0"/>
    <x v="0"/>
    <x v="0"/>
    <x v="2"/>
  </r>
  <r>
    <x v="0"/>
    <m/>
    <s v="GH0112434103"/>
    <m/>
    <x v="0"/>
    <x v="58"/>
    <x v="72"/>
    <s v="SUITE 202 349 PACIFIC HWY  "/>
    <s v="NORTH SYDNEY NSW 2060"/>
    <s v="JOHN WELCH"/>
    <s v="416111555"/>
    <s v="JW@ATCCORP.BIZ"/>
    <m/>
    <m/>
    <m/>
    <m/>
    <x v="3"/>
    <x v="0"/>
    <x v="0"/>
    <m/>
    <x v="0"/>
    <x v="0"/>
    <x v="0"/>
    <x v="0"/>
    <x v="8"/>
    <x v="8"/>
    <x v="0"/>
    <x v="0"/>
    <x v="0"/>
    <x v="1"/>
    <x v="21"/>
    <s v="CN012"/>
    <x v="5"/>
    <x v="2"/>
    <x v="2"/>
    <x v="2"/>
    <x v="2"/>
    <x v="2"/>
    <x v="2"/>
    <x v="1"/>
    <x v="0"/>
    <x v="0"/>
    <x v="0"/>
    <s v=""/>
    <x v="0"/>
    <x v="0"/>
    <x v="0"/>
    <x v="0"/>
    <x v="2"/>
  </r>
  <r>
    <x v="0"/>
    <n v="0"/>
    <m/>
    <m/>
    <x v="0"/>
    <x v="59"/>
    <x v="73"/>
    <m/>
    <m/>
    <m/>
    <m/>
    <m/>
    <m/>
    <m/>
    <m/>
    <m/>
    <x v="0"/>
    <x v="0"/>
    <x v="0"/>
    <m/>
    <x v="0"/>
    <x v="0"/>
    <x v="0"/>
    <x v="0"/>
    <x v="0"/>
    <x v="0"/>
    <x v="0"/>
    <x v="0"/>
    <x v="0"/>
    <x v="1"/>
    <x v="0"/>
    <m/>
    <x v="0"/>
    <x v="0"/>
    <x v="0"/>
    <x v="0"/>
    <x v="0"/>
    <x v="0"/>
    <x v="0"/>
    <x v="0"/>
    <x v="0"/>
    <x v="0"/>
    <x v="0"/>
    <s v=""/>
    <x v="0"/>
    <x v="0"/>
    <x v="0"/>
    <x v="0"/>
    <x v="2"/>
  </r>
  <r>
    <x v="0"/>
    <n v="0"/>
    <m/>
    <m/>
    <x v="0"/>
    <x v="60"/>
    <x v="74"/>
    <m/>
    <m/>
    <m/>
    <m/>
    <m/>
    <m/>
    <m/>
    <m/>
    <m/>
    <x v="0"/>
    <x v="0"/>
    <x v="0"/>
    <m/>
    <x v="0"/>
    <x v="0"/>
    <x v="0"/>
    <x v="0"/>
    <x v="0"/>
    <x v="0"/>
    <x v="0"/>
    <x v="0"/>
    <x v="0"/>
    <x v="1"/>
    <x v="0"/>
    <m/>
    <x v="0"/>
    <x v="0"/>
    <x v="0"/>
    <x v="0"/>
    <x v="0"/>
    <x v="0"/>
    <x v="0"/>
    <x v="0"/>
    <x v="0"/>
    <x v="0"/>
    <x v="0"/>
    <s v=""/>
    <x v="0"/>
    <x v="0"/>
    <x v="0"/>
    <x v="0"/>
    <x v="2"/>
  </r>
  <r>
    <x v="0"/>
    <n v="3311"/>
    <m/>
    <m/>
    <x v="0"/>
    <x v="61"/>
    <x v="75"/>
    <m/>
    <m/>
    <m/>
    <m/>
    <m/>
    <m/>
    <m/>
    <m/>
    <m/>
    <x v="0"/>
    <x v="0"/>
    <x v="0"/>
    <m/>
    <x v="0"/>
    <x v="0"/>
    <x v="0"/>
    <x v="0"/>
    <x v="0"/>
    <x v="0"/>
    <x v="0"/>
    <x v="0"/>
    <x v="0"/>
    <x v="0"/>
    <x v="0"/>
    <m/>
    <x v="0"/>
    <x v="0"/>
    <x v="0"/>
    <x v="0"/>
    <x v="0"/>
    <x v="0"/>
    <x v="0"/>
    <x v="0"/>
    <x v="0"/>
    <x v="0"/>
    <x v="0"/>
    <s v=""/>
    <x v="0"/>
    <x v="0"/>
    <x v="0"/>
    <x v="0"/>
    <x v="2"/>
  </r>
  <r>
    <x v="0"/>
    <m/>
    <s v="IB0212161478"/>
    <m/>
    <x v="0"/>
    <x v="61"/>
    <x v="76"/>
    <s v="UNIT 8 26-30 HOWLEYS RD"/>
    <s v="NOTTING HILL VIC 3168"/>
    <s v="ANDREW MCVEY"/>
    <n v="418996242"/>
    <s v="andrew@auswidecomms.com.au"/>
    <m/>
    <m/>
    <m/>
    <m/>
    <x v="2"/>
    <x v="0"/>
    <x v="0"/>
    <m/>
    <x v="0"/>
    <x v="0"/>
    <x v="0"/>
    <x v="0"/>
    <x v="17"/>
    <x v="17"/>
    <x v="0"/>
    <x v="0"/>
    <x v="0"/>
    <x v="1"/>
    <x v="22"/>
    <s v="AKML"/>
    <x v="2"/>
    <x v="0"/>
    <x v="0"/>
    <x v="0"/>
    <x v="0"/>
    <x v="0"/>
    <x v="0"/>
    <x v="3"/>
    <x v="0"/>
    <x v="0"/>
    <x v="0"/>
    <n v="3"/>
    <x v="0"/>
    <x v="5"/>
    <x v="5"/>
    <x v="4"/>
    <x v="5"/>
  </r>
  <r>
    <x v="0"/>
    <n v="2328"/>
    <m/>
    <m/>
    <x v="0"/>
    <x v="62"/>
    <x v="77"/>
    <m/>
    <m/>
    <m/>
    <m/>
    <m/>
    <m/>
    <m/>
    <m/>
    <m/>
    <x v="0"/>
    <x v="0"/>
    <x v="0"/>
    <m/>
    <x v="0"/>
    <x v="0"/>
    <x v="0"/>
    <x v="0"/>
    <x v="0"/>
    <x v="0"/>
    <x v="0"/>
    <x v="0"/>
    <x v="0"/>
    <x v="1"/>
    <x v="0"/>
    <m/>
    <x v="0"/>
    <x v="0"/>
    <x v="0"/>
    <x v="0"/>
    <x v="0"/>
    <x v="0"/>
    <x v="0"/>
    <x v="0"/>
    <x v="0"/>
    <x v="0"/>
    <x v="0"/>
    <s v=""/>
    <x v="0"/>
    <x v="0"/>
    <x v="0"/>
    <x v="0"/>
    <x v="2"/>
  </r>
  <r>
    <x v="0"/>
    <m/>
    <m/>
    <m/>
    <x v="0"/>
    <x v="63"/>
    <x v="78"/>
    <m/>
    <m/>
    <m/>
    <m/>
    <m/>
    <m/>
    <m/>
    <m/>
    <m/>
    <x v="0"/>
    <x v="0"/>
    <x v="0"/>
    <m/>
    <x v="0"/>
    <x v="0"/>
    <x v="0"/>
    <x v="0"/>
    <x v="0"/>
    <x v="0"/>
    <x v="0"/>
    <x v="0"/>
    <x v="0"/>
    <x v="0"/>
    <x v="0"/>
    <m/>
    <x v="0"/>
    <x v="0"/>
    <x v="0"/>
    <x v="0"/>
    <x v="0"/>
    <x v="0"/>
    <x v="0"/>
    <x v="0"/>
    <x v="0"/>
    <x v="0"/>
    <x v="0"/>
    <s v=""/>
    <x v="0"/>
    <x v="0"/>
    <x v="0"/>
    <x v="0"/>
    <x v="2"/>
  </r>
  <r>
    <x v="0"/>
    <m/>
    <s v="IC0214250013"/>
    <s v="IH3115463493VD "/>
    <x v="2"/>
    <x v="63"/>
    <x v="78"/>
    <s v="24 KENNY STREET "/>
    <s v="WOLLONGONG NSW 2500"/>
    <s v="PAS PIERRO"/>
    <n v="438266844"/>
    <s v="support@avc.com.au"/>
    <s v="PAS PIERRO"/>
    <s v="02 4220 0700"/>
    <s v="SUPPORT@AVC.COM.AU"/>
    <s v="AVC PTY LTD"/>
    <x v="3"/>
    <x v="1"/>
    <x v="0"/>
    <m/>
    <x v="0"/>
    <x v="0"/>
    <x v="0"/>
    <x v="0"/>
    <x v="4"/>
    <x v="4"/>
    <x v="0"/>
    <x v="0"/>
    <x v="0"/>
    <x v="1"/>
    <x v="23"/>
    <s v="SOE55"/>
    <x v="3"/>
    <x v="2"/>
    <x v="2"/>
    <x v="2"/>
    <x v="2"/>
    <x v="2"/>
    <x v="1"/>
    <x v="5"/>
    <x v="2"/>
    <x v="0"/>
    <x v="0"/>
    <n v="5"/>
    <x v="3"/>
    <x v="4"/>
    <x v="4"/>
    <x v="1"/>
    <x v="1"/>
  </r>
  <r>
    <x v="0"/>
    <n v="0"/>
    <m/>
    <m/>
    <x v="0"/>
    <x v="64"/>
    <x v="79"/>
    <m/>
    <m/>
    <m/>
    <m/>
    <m/>
    <m/>
    <m/>
    <m/>
    <m/>
    <x v="0"/>
    <x v="0"/>
    <x v="0"/>
    <m/>
    <x v="0"/>
    <x v="0"/>
    <x v="0"/>
    <x v="0"/>
    <x v="0"/>
    <x v="0"/>
    <x v="0"/>
    <x v="0"/>
    <x v="0"/>
    <x v="1"/>
    <x v="0"/>
    <m/>
    <x v="0"/>
    <x v="0"/>
    <x v="0"/>
    <x v="0"/>
    <x v="0"/>
    <x v="0"/>
    <x v="0"/>
    <x v="0"/>
    <x v="0"/>
    <x v="0"/>
    <x v="0"/>
    <s v=""/>
    <x v="0"/>
    <x v="0"/>
    <x v="0"/>
    <x v="0"/>
    <x v="2"/>
  </r>
  <r>
    <x v="0"/>
    <n v="0"/>
    <m/>
    <m/>
    <x v="0"/>
    <x v="65"/>
    <x v="80"/>
    <m/>
    <m/>
    <m/>
    <m/>
    <m/>
    <m/>
    <m/>
    <m/>
    <m/>
    <x v="0"/>
    <x v="0"/>
    <x v="0"/>
    <m/>
    <x v="0"/>
    <x v="0"/>
    <x v="0"/>
    <x v="0"/>
    <x v="0"/>
    <x v="0"/>
    <x v="0"/>
    <x v="0"/>
    <x v="0"/>
    <x v="1"/>
    <x v="0"/>
    <m/>
    <x v="0"/>
    <x v="0"/>
    <x v="0"/>
    <x v="0"/>
    <x v="0"/>
    <x v="0"/>
    <x v="0"/>
    <x v="0"/>
    <x v="0"/>
    <x v="0"/>
    <x v="0"/>
    <s v=""/>
    <x v="0"/>
    <x v="0"/>
    <x v="0"/>
    <x v="0"/>
    <x v="2"/>
  </r>
  <r>
    <x v="0"/>
    <n v="0"/>
    <m/>
    <m/>
    <x v="0"/>
    <x v="66"/>
    <x v="81"/>
    <m/>
    <m/>
    <m/>
    <m/>
    <m/>
    <m/>
    <m/>
    <m/>
    <m/>
    <x v="0"/>
    <x v="0"/>
    <x v="0"/>
    <m/>
    <x v="0"/>
    <x v="0"/>
    <x v="0"/>
    <x v="0"/>
    <x v="0"/>
    <x v="0"/>
    <x v="0"/>
    <x v="0"/>
    <x v="0"/>
    <x v="2"/>
    <x v="0"/>
    <m/>
    <x v="0"/>
    <x v="0"/>
    <x v="0"/>
    <x v="0"/>
    <x v="0"/>
    <x v="0"/>
    <x v="0"/>
    <x v="0"/>
    <x v="0"/>
    <x v="0"/>
    <x v="0"/>
    <s v=""/>
    <x v="0"/>
    <x v="0"/>
    <x v="0"/>
    <x v="0"/>
    <x v="2"/>
  </r>
  <r>
    <x v="0"/>
    <m/>
    <s v="GJ3008401898"/>
    <s v="ID0211390384VD "/>
    <x v="5"/>
    <x v="66"/>
    <x v="82"/>
    <s v="REAR 70 REDFERN ST   "/>
    <s v="COWRA NSW 2794"/>
    <s v="ANTHONY SMITH"/>
    <s v="418634710"/>
    <s v="ANTHONY@DATAVOICEELECTRICAL.COM.AU"/>
    <s v="TONY SMITH"/>
    <s v="02 63414039"/>
    <s v="ANTHONY@DATAVOICEELECTRICAL.COM.AU"/>
    <s v="DATAVOICE COMMUNICATIONS COWRA"/>
    <x v="3"/>
    <x v="1"/>
    <x v="0"/>
    <m/>
    <x v="0"/>
    <x v="0"/>
    <x v="0"/>
    <x v="0"/>
    <x v="18"/>
    <x v="18"/>
    <x v="0"/>
    <x v="0"/>
    <x v="0"/>
    <x v="1"/>
    <x v="24"/>
    <s v="ATXX"/>
    <x v="7"/>
    <x v="1"/>
    <x v="2"/>
    <x v="1"/>
    <x v="1"/>
    <x v="2"/>
    <x v="2"/>
    <x v="2"/>
    <x v="2"/>
    <x v="1"/>
    <x v="1"/>
    <n v="8"/>
    <x v="3"/>
    <x v="3"/>
    <x v="2"/>
    <x v="3"/>
    <x v="4"/>
  </r>
  <r>
    <x v="0"/>
    <m/>
    <s v="IE2109311244"/>
    <m/>
    <x v="0"/>
    <x v="66"/>
    <x v="82"/>
    <s v="REAR 70 REDFERN STREET "/>
    <s v="COWRA NSW 2794"/>
    <s v="ANTHONY SMITH"/>
    <n v="418634710"/>
    <s v="ANTHONY@DATAVOICEELECTRICAL.COM.AU"/>
    <m/>
    <m/>
    <m/>
    <m/>
    <x v="3"/>
    <x v="1"/>
    <x v="0"/>
    <m/>
    <x v="0"/>
    <x v="0"/>
    <x v="0"/>
    <x v="0"/>
    <x v="18"/>
    <x v="18"/>
    <x v="0"/>
    <x v="0"/>
    <x v="0"/>
    <x v="1"/>
    <x v="0"/>
    <m/>
    <x v="2"/>
    <x v="0"/>
    <x v="0"/>
    <x v="0"/>
    <x v="0"/>
    <x v="0"/>
    <x v="0"/>
    <x v="1"/>
    <x v="0"/>
    <x v="0"/>
    <x v="0"/>
    <s v=""/>
    <x v="0"/>
    <x v="0"/>
    <x v="0"/>
    <x v="0"/>
    <x v="2"/>
  </r>
  <r>
    <x v="0"/>
    <n v="0"/>
    <m/>
    <m/>
    <x v="0"/>
    <x v="67"/>
    <x v="83"/>
    <m/>
    <m/>
    <m/>
    <m/>
    <m/>
    <m/>
    <m/>
    <m/>
    <m/>
    <x v="0"/>
    <x v="0"/>
    <x v="0"/>
    <m/>
    <x v="0"/>
    <x v="0"/>
    <x v="0"/>
    <x v="0"/>
    <x v="0"/>
    <x v="0"/>
    <x v="0"/>
    <x v="0"/>
    <x v="0"/>
    <x v="1"/>
    <x v="0"/>
    <m/>
    <x v="0"/>
    <x v="0"/>
    <x v="0"/>
    <x v="0"/>
    <x v="0"/>
    <x v="0"/>
    <x v="0"/>
    <x v="0"/>
    <x v="0"/>
    <x v="0"/>
    <x v="0"/>
    <s v=""/>
    <x v="0"/>
    <x v="0"/>
    <x v="0"/>
    <x v="0"/>
    <x v="2"/>
  </r>
  <r>
    <x v="0"/>
    <n v="0"/>
    <m/>
    <m/>
    <x v="0"/>
    <x v="68"/>
    <x v="84"/>
    <m/>
    <m/>
    <m/>
    <m/>
    <m/>
    <m/>
    <m/>
    <m/>
    <m/>
    <x v="0"/>
    <x v="0"/>
    <x v="0"/>
    <m/>
    <x v="0"/>
    <x v="0"/>
    <x v="0"/>
    <x v="0"/>
    <x v="0"/>
    <x v="0"/>
    <x v="0"/>
    <x v="0"/>
    <x v="0"/>
    <x v="1"/>
    <x v="0"/>
    <m/>
    <x v="0"/>
    <x v="0"/>
    <x v="0"/>
    <x v="0"/>
    <x v="0"/>
    <x v="0"/>
    <x v="0"/>
    <x v="0"/>
    <x v="0"/>
    <x v="0"/>
    <x v="0"/>
    <s v=""/>
    <x v="0"/>
    <x v="0"/>
    <x v="0"/>
    <x v="0"/>
    <x v="2"/>
  </r>
  <r>
    <x v="0"/>
    <n v="3222"/>
    <m/>
    <m/>
    <x v="0"/>
    <x v="69"/>
    <x v="85"/>
    <m/>
    <m/>
    <m/>
    <m/>
    <m/>
    <m/>
    <m/>
    <m/>
    <m/>
    <x v="0"/>
    <x v="0"/>
    <x v="0"/>
    <m/>
    <x v="0"/>
    <x v="0"/>
    <x v="0"/>
    <x v="0"/>
    <x v="0"/>
    <x v="0"/>
    <x v="0"/>
    <x v="0"/>
    <x v="0"/>
    <x v="0"/>
    <x v="0"/>
    <m/>
    <x v="0"/>
    <x v="0"/>
    <x v="0"/>
    <x v="0"/>
    <x v="0"/>
    <x v="0"/>
    <x v="0"/>
    <x v="0"/>
    <x v="0"/>
    <x v="0"/>
    <x v="0"/>
    <s v=""/>
    <x v="0"/>
    <x v="0"/>
    <x v="0"/>
    <x v="0"/>
    <x v="2"/>
  </r>
  <r>
    <x v="0"/>
    <m/>
    <s v="HF0610145555"/>
    <s v="HF0610145555TS"/>
    <x v="1"/>
    <x v="69"/>
    <x v="86"/>
    <s v="SHOP 8 FOUNTAIN PLAZA 148 THE ENTRANCE RD "/>
    <s v="ERINA NSW 2250"/>
    <s v="LES BARLOW"/>
    <s v="427922877"/>
    <s v="SALES@MICOMMUNICATIONS.COM.AU"/>
    <s v="Les Barlow"/>
    <s v="(02) 4367 7377 "/>
    <s v="sales@micommunications.com.au "/>
    <s v="MiCommunications"/>
    <x v="3"/>
    <x v="1"/>
    <x v="0"/>
    <m/>
    <x v="0"/>
    <x v="0"/>
    <x v="0"/>
    <x v="1"/>
    <x v="19"/>
    <x v="19"/>
    <x v="0"/>
    <x v="0"/>
    <x v="0"/>
    <x v="1"/>
    <x v="25"/>
    <s v="AJDY"/>
    <x v="2"/>
    <x v="2"/>
    <x v="2"/>
    <x v="2"/>
    <x v="2"/>
    <x v="1"/>
    <x v="1"/>
    <x v="2"/>
    <x v="1"/>
    <x v="1"/>
    <x v="1"/>
    <n v="12"/>
    <x v="3"/>
    <x v="5"/>
    <x v="2"/>
    <x v="4"/>
    <x v="5"/>
  </r>
  <r>
    <x v="0"/>
    <m/>
    <s v="IE1310201455"/>
    <m/>
    <x v="0"/>
    <x v="27"/>
    <x v="86"/>
    <s v="SHOP 8 148 THE ENTRANCE RD"/>
    <s v="ERINA NSW 2250"/>
    <s v="LES BARLOW"/>
    <n v="427922877"/>
    <s v="LBARLOW@MICOMMUNICATIONS.COM.AU"/>
    <m/>
    <m/>
    <m/>
    <m/>
    <x v="3"/>
    <x v="1"/>
    <x v="0"/>
    <m/>
    <x v="0"/>
    <x v="0"/>
    <x v="0"/>
    <x v="0"/>
    <x v="19"/>
    <x v="19"/>
    <x v="0"/>
    <x v="0"/>
    <x v="0"/>
    <x v="1"/>
    <x v="0"/>
    <m/>
    <x v="2"/>
    <x v="0"/>
    <x v="0"/>
    <x v="0"/>
    <x v="0"/>
    <x v="0"/>
    <x v="0"/>
    <x v="1"/>
    <x v="0"/>
    <x v="0"/>
    <x v="0"/>
    <s v=""/>
    <x v="0"/>
    <x v="0"/>
    <x v="0"/>
    <x v="0"/>
    <x v="2"/>
  </r>
  <r>
    <x v="0"/>
    <n v="0"/>
    <m/>
    <m/>
    <x v="0"/>
    <x v="70"/>
    <x v="87"/>
    <m/>
    <m/>
    <m/>
    <m/>
    <m/>
    <m/>
    <m/>
    <m/>
    <m/>
    <x v="0"/>
    <x v="0"/>
    <x v="0"/>
    <m/>
    <x v="0"/>
    <x v="0"/>
    <x v="0"/>
    <x v="0"/>
    <x v="0"/>
    <x v="0"/>
    <x v="0"/>
    <x v="0"/>
    <x v="0"/>
    <x v="1"/>
    <x v="0"/>
    <m/>
    <x v="0"/>
    <x v="0"/>
    <x v="0"/>
    <x v="0"/>
    <x v="0"/>
    <x v="0"/>
    <x v="0"/>
    <x v="0"/>
    <x v="0"/>
    <x v="0"/>
    <x v="0"/>
    <s v=""/>
    <x v="0"/>
    <x v="0"/>
    <x v="0"/>
    <x v="0"/>
    <x v="2"/>
  </r>
  <r>
    <x v="0"/>
    <n v="0"/>
    <m/>
    <m/>
    <x v="0"/>
    <x v="71"/>
    <x v="88"/>
    <m/>
    <m/>
    <m/>
    <m/>
    <m/>
    <m/>
    <m/>
    <m/>
    <m/>
    <x v="0"/>
    <x v="0"/>
    <x v="0"/>
    <m/>
    <x v="0"/>
    <x v="0"/>
    <x v="0"/>
    <x v="0"/>
    <x v="0"/>
    <x v="0"/>
    <x v="0"/>
    <x v="0"/>
    <x v="0"/>
    <x v="1"/>
    <x v="0"/>
    <m/>
    <x v="0"/>
    <x v="0"/>
    <x v="0"/>
    <x v="0"/>
    <x v="0"/>
    <x v="0"/>
    <x v="0"/>
    <x v="0"/>
    <x v="0"/>
    <x v="0"/>
    <x v="0"/>
    <s v=""/>
    <x v="0"/>
    <x v="0"/>
    <x v="0"/>
    <x v="0"/>
    <x v="2"/>
  </r>
  <r>
    <x v="0"/>
    <n v="0"/>
    <m/>
    <m/>
    <x v="0"/>
    <x v="72"/>
    <x v="89"/>
    <m/>
    <m/>
    <m/>
    <m/>
    <m/>
    <m/>
    <m/>
    <m/>
    <m/>
    <x v="0"/>
    <x v="0"/>
    <x v="0"/>
    <m/>
    <x v="0"/>
    <x v="0"/>
    <x v="0"/>
    <x v="0"/>
    <x v="0"/>
    <x v="0"/>
    <x v="0"/>
    <x v="0"/>
    <x v="0"/>
    <x v="1"/>
    <x v="0"/>
    <m/>
    <x v="0"/>
    <x v="0"/>
    <x v="0"/>
    <x v="0"/>
    <x v="0"/>
    <x v="0"/>
    <x v="0"/>
    <x v="0"/>
    <x v="0"/>
    <x v="0"/>
    <x v="0"/>
    <s v=""/>
    <x v="0"/>
    <x v="0"/>
    <x v="0"/>
    <x v="0"/>
    <x v="2"/>
  </r>
  <r>
    <x v="0"/>
    <n v="0"/>
    <m/>
    <m/>
    <x v="0"/>
    <x v="73"/>
    <x v="90"/>
    <m/>
    <m/>
    <m/>
    <m/>
    <m/>
    <m/>
    <m/>
    <m/>
    <m/>
    <x v="0"/>
    <x v="0"/>
    <x v="0"/>
    <m/>
    <x v="0"/>
    <x v="0"/>
    <x v="0"/>
    <x v="0"/>
    <x v="0"/>
    <x v="0"/>
    <x v="0"/>
    <x v="0"/>
    <x v="0"/>
    <x v="1"/>
    <x v="0"/>
    <m/>
    <x v="0"/>
    <x v="0"/>
    <x v="0"/>
    <x v="0"/>
    <x v="0"/>
    <x v="0"/>
    <x v="0"/>
    <x v="0"/>
    <x v="0"/>
    <x v="0"/>
    <x v="0"/>
    <s v=""/>
    <x v="0"/>
    <x v="0"/>
    <x v="0"/>
    <x v="0"/>
    <x v="2"/>
  </r>
  <r>
    <x v="0"/>
    <n v="0"/>
    <m/>
    <m/>
    <x v="0"/>
    <x v="74"/>
    <x v="91"/>
    <m/>
    <m/>
    <m/>
    <m/>
    <m/>
    <m/>
    <m/>
    <m/>
    <m/>
    <x v="0"/>
    <x v="0"/>
    <x v="0"/>
    <m/>
    <x v="0"/>
    <x v="0"/>
    <x v="0"/>
    <x v="0"/>
    <x v="0"/>
    <x v="0"/>
    <x v="0"/>
    <x v="0"/>
    <x v="0"/>
    <x v="1"/>
    <x v="0"/>
    <m/>
    <x v="0"/>
    <x v="0"/>
    <x v="0"/>
    <x v="0"/>
    <x v="0"/>
    <x v="0"/>
    <x v="0"/>
    <x v="0"/>
    <x v="0"/>
    <x v="0"/>
    <x v="0"/>
    <s v=""/>
    <x v="0"/>
    <x v="0"/>
    <x v="0"/>
    <x v="0"/>
    <x v="2"/>
  </r>
  <r>
    <x v="0"/>
    <n v="0"/>
    <m/>
    <m/>
    <x v="0"/>
    <x v="75"/>
    <x v="92"/>
    <m/>
    <m/>
    <m/>
    <m/>
    <m/>
    <m/>
    <m/>
    <m/>
    <m/>
    <x v="0"/>
    <x v="0"/>
    <x v="0"/>
    <m/>
    <x v="0"/>
    <x v="0"/>
    <x v="0"/>
    <x v="0"/>
    <x v="0"/>
    <x v="0"/>
    <x v="0"/>
    <x v="0"/>
    <x v="0"/>
    <x v="1"/>
    <x v="0"/>
    <m/>
    <x v="0"/>
    <x v="0"/>
    <x v="0"/>
    <x v="0"/>
    <x v="0"/>
    <x v="0"/>
    <x v="0"/>
    <x v="0"/>
    <x v="0"/>
    <x v="0"/>
    <x v="0"/>
    <s v=""/>
    <x v="0"/>
    <x v="0"/>
    <x v="0"/>
    <x v="0"/>
    <x v="2"/>
  </r>
  <r>
    <x v="0"/>
    <n v="0"/>
    <m/>
    <m/>
    <x v="0"/>
    <x v="76"/>
    <x v="93"/>
    <m/>
    <m/>
    <m/>
    <m/>
    <m/>
    <m/>
    <m/>
    <m/>
    <m/>
    <x v="0"/>
    <x v="0"/>
    <x v="0"/>
    <m/>
    <x v="0"/>
    <x v="0"/>
    <x v="0"/>
    <x v="0"/>
    <x v="0"/>
    <x v="0"/>
    <x v="0"/>
    <x v="0"/>
    <x v="0"/>
    <x v="1"/>
    <x v="0"/>
    <m/>
    <x v="0"/>
    <x v="0"/>
    <x v="0"/>
    <x v="0"/>
    <x v="0"/>
    <x v="0"/>
    <x v="0"/>
    <x v="0"/>
    <x v="0"/>
    <x v="0"/>
    <x v="0"/>
    <s v=""/>
    <x v="0"/>
    <x v="0"/>
    <x v="0"/>
    <x v="0"/>
    <x v="2"/>
  </r>
  <r>
    <x v="0"/>
    <n v="3264"/>
    <m/>
    <m/>
    <x v="0"/>
    <x v="77"/>
    <x v="94"/>
    <m/>
    <m/>
    <m/>
    <m/>
    <m/>
    <m/>
    <m/>
    <m/>
    <m/>
    <x v="0"/>
    <x v="0"/>
    <x v="0"/>
    <m/>
    <x v="0"/>
    <x v="0"/>
    <x v="0"/>
    <x v="0"/>
    <x v="0"/>
    <x v="0"/>
    <x v="0"/>
    <x v="0"/>
    <x v="0"/>
    <x v="1"/>
    <x v="0"/>
    <m/>
    <x v="0"/>
    <x v="0"/>
    <x v="0"/>
    <x v="0"/>
    <x v="0"/>
    <x v="0"/>
    <x v="0"/>
    <x v="0"/>
    <x v="0"/>
    <x v="0"/>
    <x v="0"/>
    <s v=""/>
    <x v="0"/>
    <x v="0"/>
    <x v="0"/>
    <x v="0"/>
    <x v="2"/>
  </r>
  <r>
    <x v="0"/>
    <n v="0"/>
    <m/>
    <m/>
    <x v="0"/>
    <x v="78"/>
    <x v="95"/>
    <m/>
    <m/>
    <m/>
    <m/>
    <m/>
    <m/>
    <m/>
    <m/>
    <m/>
    <x v="0"/>
    <x v="0"/>
    <x v="0"/>
    <m/>
    <x v="0"/>
    <x v="0"/>
    <x v="0"/>
    <x v="0"/>
    <x v="0"/>
    <x v="0"/>
    <x v="0"/>
    <x v="0"/>
    <x v="0"/>
    <x v="2"/>
    <x v="0"/>
    <m/>
    <x v="0"/>
    <x v="0"/>
    <x v="0"/>
    <x v="0"/>
    <x v="0"/>
    <x v="0"/>
    <x v="0"/>
    <x v="0"/>
    <x v="0"/>
    <x v="0"/>
    <x v="0"/>
    <s v=""/>
    <x v="0"/>
    <x v="0"/>
    <x v="0"/>
    <x v="0"/>
    <x v="2"/>
  </r>
  <r>
    <x v="0"/>
    <m/>
    <s v="GG2322184729"/>
    <m/>
    <x v="0"/>
    <x v="78"/>
    <x v="96"/>
    <s v="408 SKIPTON STREET  "/>
    <s v="BALLARAT VIC 3350"/>
    <s v="JIM ALLEN"/>
    <s v="419860320"/>
    <s v="JIM@BETTATECH.COM.AU"/>
    <m/>
    <m/>
    <m/>
    <m/>
    <x v="2"/>
    <x v="4"/>
    <x v="0"/>
    <m/>
    <x v="0"/>
    <x v="0"/>
    <x v="0"/>
    <x v="0"/>
    <x v="20"/>
    <x v="20"/>
    <x v="0"/>
    <x v="0"/>
    <x v="0"/>
    <x v="1"/>
    <x v="26"/>
    <s v="LA9Z"/>
    <x v="2"/>
    <x v="1"/>
    <x v="2"/>
    <x v="2"/>
    <x v="2"/>
    <x v="2"/>
    <x v="2"/>
    <x v="1"/>
    <x v="0"/>
    <x v="0"/>
    <x v="0"/>
    <n v="3"/>
    <x v="0"/>
    <x v="7"/>
    <x v="7"/>
    <x v="1"/>
    <x v="1"/>
  </r>
  <r>
    <x v="0"/>
    <m/>
    <s v="GF2113524577"/>
    <m/>
    <x v="0"/>
    <x v="27"/>
    <x v="96"/>
    <s v="408 SKIPTON STREET  "/>
    <s v="BALLARAT VIC 3350"/>
    <s v="JIM ALLEN"/>
    <s v="419860320"/>
    <s v="ADMIN@BETTATECH.COM.AU"/>
    <m/>
    <m/>
    <m/>
    <m/>
    <x v="2"/>
    <x v="4"/>
    <x v="0"/>
    <m/>
    <x v="0"/>
    <x v="0"/>
    <x v="0"/>
    <x v="0"/>
    <x v="20"/>
    <x v="20"/>
    <x v="0"/>
    <x v="0"/>
    <x v="0"/>
    <x v="1"/>
    <x v="0"/>
    <m/>
    <x v="2"/>
    <x v="2"/>
    <x v="2"/>
    <x v="2"/>
    <x v="2"/>
    <x v="2"/>
    <x v="2"/>
    <x v="1"/>
    <x v="0"/>
    <x v="0"/>
    <x v="0"/>
    <s v=""/>
    <x v="0"/>
    <x v="0"/>
    <x v="0"/>
    <x v="0"/>
    <x v="2"/>
  </r>
  <r>
    <x v="0"/>
    <n v="0"/>
    <m/>
    <m/>
    <x v="0"/>
    <x v="79"/>
    <x v="97"/>
    <m/>
    <m/>
    <m/>
    <m/>
    <m/>
    <m/>
    <m/>
    <m/>
    <m/>
    <x v="0"/>
    <x v="0"/>
    <x v="0"/>
    <m/>
    <x v="0"/>
    <x v="0"/>
    <x v="0"/>
    <x v="0"/>
    <x v="0"/>
    <x v="0"/>
    <x v="0"/>
    <x v="0"/>
    <x v="0"/>
    <x v="1"/>
    <x v="0"/>
    <m/>
    <x v="0"/>
    <x v="0"/>
    <x v="0"/>
    <x v="0"/>
    <x v="0"/>
    <x v="0"/>
    <x v="0"/>
    <x v="0"/>
    <x v="0"/>
    <x v="0"/>
    <x v="0"/>
    <s v=""/>
    <x v="0"/>
    <x v="0"/>
    <x v="0"/>
    <x v="0"/>
    <x v="2"/>
  </r>
  <r>
    <x v="0"/>
    <n v="0"/>
    <m/>
    <m/>
    <x v="0"/>
    <x v="80"/>
    <x v="98"/>
    <m/>
    <m/>
    <m/>
    <m/>
    <m/>
    <m/>
    <m/>
    <m/>
    <m/>
    <x v="0"/>
    <x v="0"/>
    <x v="0"/>
    <m/>
    <x v="0"/>
    <x v="0"/>
    <x v="0"/>
    <x v="0"/>
    <x v="0"/>
    <x v="0"/>
    <x v="0"/>
    <x v="0"/>
    <x v="0"/>
    <x v="1"/>
    <x v="0"/>
    <m/>
    <x v="0"/>
    <x v="0"/>
    <x v="0"/>
    <x v="0"/>
    <x v="0"/>
    <x v="0"/>
    <x v="0"/>
    <x v="0"/>
    <x v="0"/>
    <x v="0"/>
    <x v="0"/>
    <s v=""/>
    <x v="0"/>
    <x v="0"/>
    <x v="0"/>
    <x v="0"/>
    <x v="2"/>
  </r>
  <r>
    <x v="0"/>
    <n v="2757"/>
    <m/>
    <m/>
    <x v="0"/>
    <x v="27"/>
    <x v="99"/>
    <m/>
    <m/>
    <m/>
    <m/>
    <m/>
    <m/>
    <m/>
    <m/>
    <m/>
    <x v="0"/>
    <x v="0"/>
    <x v="0"/>
    <m/>
    <x v="0"/>
    <x v="0"/>
    <x v="0"/>
    <x v="0"/>
    <x v="0"/>
    <x v="0"/>
    <x v="0"/>
    <x v="0"/>
    <x v="0"/>
    <x v="1"/>
    <x v="0"/>
    <m/>
    <x v="0"/>
    <x v="0"/>
    <x v="0"/>
    <x v="0"/>
    <x v="0"/>
    <x v="0"/>
    <x v="0"/>
    <x v="0"/>
    <x v="0"/>
    <x v="0"/>
    <x v="0"/>
    <s v=""/>
    <x v="0"/>
    <x v="0"/>
    <x v="0"/>
    <x v="0"/>
    <x v="2"/>
  </r>
  <r>
    <x v="0"/>
    <n v="2202"/>
    <m/>
    <m/>
    <x v="0"/>
    <x v="27"/>
    <x v="100"/>
    <m/>
    <m/>
    <m/>
    <m/>
    <m/>
    <m/>
    <m/>
    <m/>
    <m/>
    <x v="0"/>
    <x v="0"/>
    <x v="0"/>
    <m/>
    <x v="0"/>
    <x v="0"/>
    <x v="0"/>
    <x v="0"/>
    <x v="0"/>
    <x v="0"/>
    <x v="0"/>
    <x v="0"/>
    <x v="0"/>
    <x v="1"/>
    <x v="0"/>
    <m/>
    <x v="0"/>
    <x v="0"/>
    <x v="0"/>
    <x v="0"/>
    <x v="0"/>
    <x v="0"/>
    <x v="0"/>
    <x v="0"/>
    <x v="0"/>
    <x v="0"/>
    <x v="0"/>
    <s v=""/>
    <x v="0"/>
    <x v="0"/>
    <x v="0"/>
    <x v="0"/>
    <x v="2"/>
  </r>
  <r>
    <x v="0"/>
    <n v="0"/>
    <m/>
    <m/>
    <x v="0"/>
    <x v="81"/>
    <x v="101"/>
    <m/>
    <m/>
    <m/>
    <m/>
    <m/>
    <m/>
    <m/>
    <m/>
    <m/>
    <x v="0"/>
    <x v="0"/>
    <x v="0"/>
    <m/>
    <x v="0"/>
    <x v="0"/>
    <x v="0"/>
    <x v="0"/>
    <x v="0"/>
    <x v="0"/>
    <x v="0"/>
    <x v="0"/>
    <x v="0"/>
    <x v="1"/>
    <x v="0"/>
    <m/>
    <x v="0"/>
    <x v="0"/>
    <x v="0"/>
    <x v="0"/>
    <x v="0"/>
    <x v="0"/>
    <x v="0"/>
    <x v="0"/>
    <x v="0"/>
    <x v="0"/>
    <x v="0"/>
    <s v=""/>
    <x v="0"/>
    <x v="0"/>
    <x v="0"/>
    <x v="0"/>
    <x v="2"/>
  </r>
  <r>
    <x v="0"/>
    <n v="2906"/>
    <m/>
    <m/>
    <x v="0"/>
    <x v="27"/>
    <x v="102"/>
    <m/>
    <m/>
    <m/>
    <m/>
    <m/>
    <m/>
    <m/>
    <m/>
    <m/>
    <x v="0"/>
    <x v="0"/>
    <x v="0"/>
    <m/>
    <x v="0"/>
    <x v="0"/>
    <x v="0"/>
    <x v="0"/>
    <x v="0"/>
    <x v="0"/>
    <x v="0"/>
    <x v="0"/>
    <x v="0"/>
    <x v="1"/>
    <x v="0"/>
    <m/>
    <x v="0"/>
    <x v="0"/>
    <x v="0"/>
    <x v="0"/>
    <x v="0"/>
    <x v="0"/>
    <x v="0"/>
    <x v="0"/>
    <x v="0"/>
    <x v="0"/>
    <x v="0"/>
    <s v=""/>
    <x v="0"/>
    <x v="0"/>
    <x v="0"/>
    <x v="0"/>
    <x v="2"/>
  </r>
  <r>
    <x v="0"/>
    <n v="5204"/>
    <m/>
    <m/>
    <x v="0"/>
    <x v="82"/>
    <x v="103"/>
    <m/>
    <m/>
    <m/>
    <m/>
    <m/>
    <m/>
    <m/>
    <m/>
    <m/>
    <x v="0"/>
    <x v="0"/>
    <x v="0"/>
    <m/>
    <x v="0"/>
    <x v="0"/>
    <x v="0"/>
    <x v="0"/>
    <x v="0"/>
    <x v="0"/>
    <x v="0"/>
    <x v="0"/>
    <x v="0"/>
    <x v="1"/>
    <x v="0"/>
    <m/>
    <x v="0"/>
    <x v="0"/>
    <x v="0"/>
    <x v="0"/>
    <x v="0"/>
    <x v="0"/>
    <x v="0"/>
    <x v="0"/>
    <x v="0"/>
    <x v="0"/>
    <x v="0"/>
    <s v=""/>
    <x v="0"/>
    <x v="0"/>
    <x v="0"/>
    <x v="0"/>
    <x v="2"/>
  </r>
  <r>
    <x v="0"/>
    <n v="0"/>
    <m/>
    <m/>
    <x v="0"/>
    <x v="83"/>
    <x v="104"/>
    <m/>
    <m/>
    <m/>
    <m/>
    <m/>
    <m/>
    <m/>
    <m/>
    <m/>
    <x v="0"/>
    <x v="0"/>
    <x v="0"/>
    <m/>
    <x v="0"/>
    <x v="0"/>
    <x v="0"/>
    <x v="0"/>
    <x v="0"/>
    <x v="0"/>
    <x v="0"/>
    <x v="0"/>
    <x v="0"/>
    <x v="1"/>
    <x v="0"/>
    <m/>
    <x v="0"/>
    <x v="0"/>
    <x v="0"/>
    <x v="0"/>
    <x v="0"/>
    <x v="0"/>
    <x v="0"/>
    <x v="0"/>
    <x v="0"/>
    <x v="0"/>
    <x v="0"/>
    <s v=""/>
    <x v="0"/>
    <x v="0"/>
    <x v="0"/>
    <x v="0"/>
    <x v="2"/>
  </r>
  <r>
    <x v="0"/>
    <n v="814"/>
    <m/>
    <m/>
    <x v="0"/>
    <x v="84"/>
    <x v="105"/>
    <m/>
    <m/>
    <m/>
    <m/>
    <m/>
    <m/>
    <m/>
    <m/>
    <m/>
    <x v="0"/>
    <x v="0"/>
    <x v="0"/>
    <m/>
    <x v="0"/>
    <x v="0"/>
    <x v="0"/>
    <x v="0"/>
    <x v="0"/>
    <x v="0"/>
    <x v="0"/>
    <x v="0"/>
    <x v="0"/>
    <x v="0"/>
    <x v="0"/>
    <m/>
    <x v="0"/>
    <x v="0"/>
    <x v="0"/>
    <x v="0"/>
    <x v="0"/>
    <x v="0"/>
    <x v="0"/>
    <x v="0"/>
    <x v="0"/>
    <x v="0"/>
    <x v="0"/>
    <s v=""/>
    <x v="0"/>
    <x v="0"/>
    <x v="0"/>
    <x v="0"/>
    <x v="2"/>
  </r>
  <r>
    <x v="0"/>
    <m/>
    <s v="HI1022170734"/>
    <m/>
    <x v="0"/>
    <x v="84"/>
    <x v="105"/>
    <s v="197 MURRAY ST  "/>
    <s v="COLAC VIC 3250"/>
    <s v="BRETT MACKAY"/>
    <s v="418523000"/>
    <s v="BRETT@BMTRONICS.COM.AU"/>
    <m/>
    <m/>
    <m/>
    <m/>
    <x v="2"/>
    <x v="4"/>
    <x v="0"/>
    <m/>
    <x v="0"/>
    <x v="0"/>
    <x v="0"/>
    <x v="0"/>
    <x v="20"/>
    <x v="20"/>
    <x v="0"/>
    <x v="0"/>
    <x v="0"/>
    <x v="1"/>
    <x v="27"/>
    <s v="7F7N"/>
    <x v="2"/>
    <x v="3"/>
    <x v="0"/>
    <x v="0"/>
    <x v="2"/>
    <x v="1"/>
    <x v="2"/>
    <x v="6"/>
    <x v="0"/>
    <x v="0"/>
    <x v="0"/>
    <n v="9"/>
    <x v="0"/>
    <x v="1"/>
    <x v="1"/>
    <x v="6"/>
    <x v="7"/>
  </r>
  <r>
    <x v="0"/>
    <n v="2996"/>
    <m/>
    <m/>
    <x v="0"/>
    <x v="85"/>
    <x v="106"/>
    <m/>
    <m/>
    <m/>
    <m/>
    <m/>
    <m/>
    <m/>
    <m/>
    <m/>
    <x v="0"/>
    <x v="0"/>
    <x v="0"/>
    <m/>
    <x v="0"/>
    <x v="0"/>
    <x v="0"/>
    <x v="0"/>
    <x v="0"/>
    <x v="0"/>
    <x v="0"/>
    <x v="0"/>
    <x v="0"/>
    <x v="2"/>
    <x v="0"/>
    <m/>
    <x v="0"/>
    <x v="0"/>
    <x v="0"/>
    <x v="0"/>
    <x v="0"/>
    <x v="0"/>
    <x v="0"/>
    <x v="0"/>
    <x v="0"/>
    <x v="0"/>
    <x v="0"/>
    <s v=""/>
    <x v="0"/>
    <x v="0"/>
    <x v="0"/>
    <x v="0"/>
    <x v="2"/>
  </r>
  <r>
    <x v="0"/>
    <m/>
    <s v="GH3015581279"/>
    <s v="GH3015581279MV"/>
    <x v="3"/>
    <x v="85"/>
    <x v="107"/>
    <s v="1/277 SIR DONLAD BRADMAN DRIVE  "/>
    <s v="COWANDILLA SA 5033"/>
    <s v="GREG PANTELIOS"/>
    <s v="0411 717 757"/>
    <s v="GPANTELIOS@BOILEAU.COM.AU"/>
    <s v="ANGELIQUE BOILEAU"/>
    <s v="08 8234 6500"/>
    <s v="ABOILEAU@BOILEAU.COM.AU"/>
    <s v="Boileau Business Solutions Pty Ltd"/>
    <x v="4"/>
    <x v="0"/>
    <x v="0"/>
    <m/>
    <x v="0"/>
    <x v="4"/>
    <x v="0"/>
    <x v="0"/>
    <x v="11"/>
    <x v="11"/>
    <x v="0"/>
    <x v="0"/>
    <x v="0"/>
    <x v="1"/>
    <x v="28"/>
    <s v="AF7K"/>
    <x v="2"/>
    <x v="1"/>
    <x v="1"/>
    <x v="1"/>
    <x v="1"/>
    <x v="2"/>
    <x v="2"/>
    <x v="2"/>
    <x v="3"/>
    <x v="1"/>
    <x v="1"/>
    <n v="10"/>
    <x v="3"/>
    <x v="8"/>
    <x v="8"/>
    <x v="5"/>
    <x v="6"/>
  </r>
  <r>
    <x v="0"/>
    <m/>
    <s v="HH1914514756"/>
    <m/>
    <x v="0"/>
    <x v="27"/>
    <x v="108"/>
    <s v="280 SIR DONALD BRADMAN DRIVE  "/>
    <s v="COWANDILLA SA 5033"/>
    <s v="NATHAN FREEMAN"/>
    <s v="438388841"/>
    <s v="NFREEMAN@BOILEAU.COM.AU"/>
    <m/>
    <m/>
    <m/>
    <m/>
    <x v="4"/>
    <x v="0"/>
    <x v="0"/>
    <m/>
    <x v="0"/>
    <x v="4"/>
    <x v="0"/>
    <x v="0"/>
    <x v="11"/>
    <x v="11"/>
    <x v="0"/>
    <x v="0"/>
    <x v="0"/>
    <x v="1"/>
    <x v="0"/>
    <m/>
    <x v="2"/>
    <x v="3"/>
    <x v="0"/>
    <x v="0"/>
    <x v="0"/>
    <x v="0"/>
    <x v="0"/>
    <x v="1"/>
    <x v="0"/>
    <x v="0"/>
    <x v="0"/>
    <s v=""/>
    <x v="0"/>
    <x v="0"/>
    <x v="0"/>
    <x v="0"/>
    <x v="2"/>
  </r>
  <r>
    <x v="0"/>
    <n v="3316"/>
    <m/>
    <m/>
    <x v="0"/>
    <x v="86"/>
    <x v="109"/>
    <m/>
    <m/>
    <m/>
    <m/>
    <m/>
    <m/>
    <m/>
    <m/>
    <m/>
    <x v="0"/>
    <x v="0"/>
    <x v="0"/>
    <m/>
    <x v="0"/>
    <x v="0"/>
    <x v="0"/>
    <x v="0"/>
    <x v="0"/>
    <x v="0"/>
    <x v="0"/>
    <x v="0"/>
    <x v="0"/>
    <x v="1"/>
    <x v="0"/>
    <m/>
    <x v="0"/>
    <x v="0"/>
    <x v="0"/>
    <x v="0"/>
    <x v="0"/>
    <x v="0"/>
    <x v="0"/>
    <x v="0"/>
    <x v="0"/>
    <x v="0"/>
    <x v="0"/>
    <s v=""/>
    <x v="0"/>
    <x v="0"/>
    <x v="0"/>
    <x v="0"/>
    <x v="2"/>
  </r>
  <r>
    <x v="0"/>
    <n v="2941"/>
    <m/>
    <m/>
    <x v="0"/>
    <x v="87"/>
    <x v="110"/>
    <m/>
    <m/>
    <m/>
    <m/>
    <m/>
    <m/>
    <m/>
    <m/>
    <m/>
    <x v="0"/>
    <x v="0"/>
    <x v="0"/>
    <m/>
    <x v="0"/>
    <x v="0"/>
    <x v="0"/>
    <x v="0"/>
    <x v="0"/>
    <x v="0"/>
    <x v="0"/>
    <x v="0"/>
    <x v="0"/>
    <x v="0"/>
    <x v="0"/>
    <m/>
    <x v="0"/>
    <x v="0"/>
    <x v="0"/>
    <x v="0"/>
    <x v="0"/>
    <x v="0"/>
    <x v="0"/>
    <x v="0"/>
    <x v="0"/>
    <x v="0"/>
    <x v="0"/>
    <s v=""/>
    <x v="0"/>
    <x v="0"/>
    <x v="0"/>
    <x v="0"/>
    <x v="2"/>
  </r>
  <r>
    <x v="0"/>
    <m/>
    <s v="HG0922314002"/>
    <s v="HG0922314002TS"/>
    <x v="1"/>
    <x v="87"/>
    <x v="110"/>
    <s v="SUITE 810, 368 SUSSEX ST  "/>
    <s v="SYDNEY NSW 2000"/>
    <s v="SARAH LAI"/>
    <s v="423255044"/>
    <s v="SARAH@BOXERCOMMUNICATIONS.COM.AU"/>
    <s v="ANDREW BOKSER"/>
    <s v="02 9267 9688"/>
    <s v="ANDREW@BOXERCOMMUNICATIONS.COM.AU"/>
    <s v="Boxer Communications"/>
    <x v="3"/>
    <x v="0"/>
    <x v="0"/>
    <m/>
    <x v="2"/>
    <x v="0"/>
    <x v="0"/>
    <x v="0"/>
    <x v="21"/>
    <x v="21"/>
    <x v="0"/>
    <x v="0"/>
    <x v="0"/>
    <x v="1"/>
    <x v="29"/>
    <s v="AEWV"/>
    <x v="2"/>
    <x v="1"/>
    <x v="1"/>
    <x v="1"/>
    <x v="1"/>
    <x v="1"/>
    <x v="1"/>
    <x v="2"/>
    <x v="1"/>
    <x v="1"/>
    <x v="1"/>
    <n v="14"/>
    <x v="4"/>
    <x v="6"/>
    <x v="6"/>
    <x v="2"/>
    <x v="3"/>
  </r>
  <r>
    <x v="0"/>
    <n v="0"/>
    <m/>
    <m/>
    <x v="0"/>
    <x v="88"/>
    <x v="111"/>
    <m/>
    <m/>
    <m/>
    <m/>
    <m/>
    <m/>
    <m/>
    <m/>
    <m/>
    <x v="0"/>
    <x v="0"/>
    <x v="0"/>
    <m/>
    <x v="0"/>
    <x v="0"/>
    <x v="0"/>
    <x v="0"/>
    <x v="0"/>
    <x v="0"/>
    <x v="0"/>
    <x v="0"/>
    <x v="0"/>
    <x v="1"/>
    <x v="0"/>
    <m/>
    <x v="0"/>
    <x v="0"/>
    <x v="0"/>
    <x v="0"/>
    <x v="0"/>
    <x v="0"/>
    <x v="0"/>
    <x v="0"/>
    <x v="0"/>
    <x v="0"/>
    <x v="0"/>
    <s v=""/>
    <x v="0"/>
    <x v="0"/>
    <x v="0"/>
    <x v="0"/>
    <x v="2"/>
  </r>
  <r>
    <x v="0"/>
    <n v="3375"/>
    <m/>
    <m/>
    <x v="0"/>
    <x v="89"/>
    <x v="112"/>
    <m/>
    <m/>
    <m/>
    <m/>
    <m/>
    <m/>
    <m/>
    <m/>
    <m/>
    <x v="0"/>
    <x v="0"/>
    <x v="1"/>
    <m/>
    <x v="0"/>
    <x v="0"/>
    <x v="0"/>
    <x v="0"/>
    <x v="0"/>
    <x v="0"/>
    <x v="0"/>
    <x v="0"/>
    <x v="0"/>
    <x v="0"/>
    <x v="0"/>
    <m/>
    <x v="0"/>
    <x v="0"/>
    <x v="0"/>
    <x v="0"/>
    <x v="0"/>
    <x v="0"/>
    <x v="0"/>
    <x v="0"/>
    <x v="0"/>
    <x v="0"/>
    <x v="0"/>
    <s v=""/>
    <x v="0"/>
    <x v="0"/>
    <x v="0"/>
    <x v="0"/>
    <x v="2"/>
  </r>
  <r>
    <x v="0"/>
    <m/>
    <s v="GF1317061214"/>
    <m/>
    <x v="0"/>
    <x v="89"/>
    <x v="113"/>
    <s v="9/26 WHARF ST  "/>
    <s v="BRISBANE QLD 4000"/>
    <s v="ROB SIGANTO"/>
    <s v="417275799"/>
    <s v="ROB_SIGANTO@BRIDGEPOINT.COM.AU"/>
    <m/>
    <m/>
    <m/>
    <m/>
    <x v="1"/>
    <x v="0"/>
    <x v="0"/>
    <m/>
    <x v="0"/>
    <x v="0"/>
    <x v="0"/>
    <x v="0"/>
    <x v="15"/>
    <x v="15"/>
    <x v="0"/>
    <x v="0"/>
    <x v="0"/>
    <x v="1"/>
    <x v="30"/>
    <s v="AN37"/>
    <x v="8"/>
    <x v="1"/>
    <x v="2"/>
    <x v="2"/>
    <x v="2"/>
    <x v="2"/>
    <x v="1"/>
    <x v="1"/>
    <x v="5"/>
    <x v="0"/>
    <x v="0"/>
    <n v="4"/>
    <x v="3"/>
    <x v="4"/>
    <x v="4"/>
    <x v="1"/>
    <x v="1"/>
  </r>
  <r>
    <x v="0"/>
    <n v="1162"/>
    <m/>
    <m/>
    <x v="0"/>
    <x v="90"/>
    <x v="114"/>
    <m/>
    <m/>
    <m/>
    <m/>
    <m/>
    <m/>
    <m/>
    <m/>
    <m/>
    <x v="0"/>
    <x v="0"/>
    <x v="0"/>
    <m/>
    <x v="0"/>
    <x v="0"/>
    <x v="0"/>
    <x v="0"/>
    <x v="0"/>
    <x v="0"/>
    <x v="0"/>
    <x v="0"/>
    <x v="0"/>
    <x v="1"/>
    <x v="0"/>
    <m/>
    <x v="0"/>
    <x v="0"/>
    <x v="0"/>
    <x v="0"/>
    <x v="0"/>
    <x v="0"/>
    <x v="0"/>
    <x v="0"/>
    <x v="0"/>
    <x v="0"/>
    <x v="0"/>
    <s v=""/>
    <x v="0"/>
    <x v="0"/>
    <x v="0"/>
    <x v="0"/>
    <x v="2"/>
  </r>
  <r>
    <x v="0"/>
    <n v="0"/>
    <m/>
    <m/>
    <x v="0"/>
    <x v="91"/>
    <x v="115"/>
    <m/>
    <m/>
    <m/>
    <m/>
    <m/>
    <m/>
    <m/>
    <m/>
    <m/>
    <x v="0"/>
    <x v="0"/>
    <x v="0"/>
    <m/>
    <x v="0"/>
    <x v="0"/>
    <x v="0"/>
    <x v="0"/>
    <x v="0"/>
    <x v="0"/>
    <x v="0"/>
    <x v="0"/>
    <x v="0"/>
    <x v="1"/>
    <x v="0"/>
    <m/>
    <x v="0"/>
    <x v="0"/>
    <x v="0"/>
    <x v="0"/>
    <x v="0"/>
    <x v="0"/>
    <x v="0"/>
    <x v="0"/>
    <x v="0"/>
    <x v="0"/>
    <x v="0"/>
    <s v=""/>
    <x v="0"/>
    <x v="0"/>
    <x v="0"/>
    <x v="0"/>
    <x v="2"/>
  </r>
  <r>
    <x v="0"/>
    <n v="3269"/>
    <m/>
    <m/>
    <x v="0"/>
    <x v="92"/>
    <x v="116"/>
    <m/>
    <m/>
    <m/>
    <m/>
    <m/>
    <m/>
    <m/>
    <m/>
    <m/>
    <x v="0"/>
    <x v="0"/>
    <x v="0"/>
    <m/>
    <x v="0"/>
    <x v="0"/>
    <x v="0"/>
    <x v="0"/>
    <x v="0"/>
    <x v="0"/>
    <x v="0"/>
    <x v="0"/>
    <x v="0"/>
    <x v="0"/>
    <x v="0"/>
    <m/>
    <x v="0"/>
    <x v="0"/>
    <x v="0"/>
    <x v="0"/>
    <x v="0"/>
    <x v="0"/>
    <x v="0"/>
    <x v="0"/>
    <x v="0"/>
    <x v="0"/>
    <x v="0"/>
    <s v=""/>
    <x v="0"/>
    <x v="0"/>
    <x v="0"/>
    <x v="0"/>
    <x v="2"/>
  </r>
  <r>
    <x v="0"/>
    <m/>
    <s v="GI0613283435"/>
    <m/>
    <x v="0"/>
    <x v="92"/>
    <x v="116"/>
    <s v="2/6 VIEWTECH PLACE  "/>
    <s v="ROWVILLE VIC 3178"/>
    <s v="GREG MULLENGER"/>
    <s v="418339710"/>
    <s v="GREG@BUSICOM.NET.AU"/>
    <m/>
    <m/>
    <m/>
    <m/>
    <x v="2"/>
    <x v="0"/>
    <x v="0"/>
    <m/>
    <x v="0"/>
    <x v="0"/>
    <x v="0"/>
    <x v="0"/>
    <x v="22"/>
    <x v="22"/>
    <x v="0"/>
    <x v="0"/>
    <x v="0"/>
    <x v="1"/>
    <x v="0"/>
    <m/>
    <x v="2"/>
    <x v="1"/>
    <x v="1"/>
    <x v="1"/>
    <x v="2"/>
    <x v="2"/>
    <x v="2"/>
    <x v="1"/>
    <x v="0"/>
    <x v="0"/>
    <x v="0"/>
    <s v=""/>
    <x v="0"/>
    <x v="0"/>
    <x v="0"/>
    <x v="0"/>
    <x v="2"/>
  </r>
  <r>
    <x v="0"/>
    <m/>
    <s v="IL1014045939 "/>
    <m/>
    <x v="0"/>
    <x v="92"/>
    <x v="116"/>
    <s v="2/6 VIEWTECH PLACE  "/>
    <s v="ROWVILLE VIC 3178"/>
    <s v="GREG MULLENGER"/>
    <s v="418339710"/>
    <s v="GREG@BUSICOM.NET.AU"/>
    <m/>
    <m/>
    <m/>
    <m/>
    <x v="2"/>
    <x v="0"/>
    <x v="0"/>
    <m/>
    <x v="0"/>
    <x v="0"/>
    <x v="0"/>
    <x v="0"/>
    <x v="22"/>
    <x v="22"/>
    <x v="0"/>
    <x v="0"/>
    <x v="0"/>
    <x v="1"/>
    <x v="0"/>
    <m/>
    <x v="2"/>
    <x v="1"/>
    <x v="1"/>
    <x v="1"/>
    <x v="2"/>
    <x v="2"/>
    <x v="2"/>
    <x v="1"/>
    <x v="0"/>
    <x v="0"/>
    <x v="0"/>
    <s v=""/>
    <x v="0"/>
    <x v="0"/>
    <x v="0"/>
    <x v="0"/>
    <x v="2"/>
  </r>
  <r>
    <x v="0"/>
    <m/>
    <s v="IL0311581809 "/>
    <m/>
    <x v="0"/>
    <x v="92"/>
    <x v="116"/>
    <s v="2/6 VIEWTECH PLACE  "/>
    <s v="ROWVILLE VIC 3178"/>
    <s v="GREG MULLENGER"/>
    <s v="418339710"/>
    <s v="GREG@BUSICOM.NET.AU"/>
    <m/>
    <m/>
    <m/>
    <m/>
    <x v="2"/>
    <x v="0"/>
    <x v="0"/>
    <m/>
    <x v="0"/>
    <x v="0"/>
    <x v="0"/>
    <x v="0"/>
    <x v="22"/>
    <x v="22"/>
    <x v="0"/>
    <x v="0"/>
    <x v="0"/>
    <x v="1"/>
    <x v="31"/>
    <s v="AJWE"/>
    <x v="2"/>
    <x v="2"/>
    <x v="2"/>
    <x v="2"/>
    <x v="2"/>
    <x v="2"/>
    <x v="2"/>
    <x v="3"/>
    <x v="0"/>
    <x v="0"/>
    <x v="0"/>
    <n v="4"/>
    <x v="0"/>
    <x v="3"/>
    <x v="3"/>
    <x v="4"/>
    <x v="5"/>
  </r>
  <r>
    <x v="0"/>
    <n v="0"/>
    <m/>
    <m/>
    <x v="0"/>
    <x v="93"/>
    <x v="117"/>
    <m/>
    <m/>
    <m/>
    <m/>
    <m/>
    <m/>
    <m/>
    <m/>
    <m/>
    <x v="0"/>
    <x v="0"/>
    <x v="0"/>
    <m/>
    <x v="0"/>
    <x v="0"/>
    <x v="0"/>
    <x v="0"/>
    <x v="0"/>
    <x v="0"/>
    <x v="0"/>
    <x v="0"/>
    <x v="0"/>
    <x v="0"/>
    <x v="0"/>
    <m/>
    <x v="0"/>
    <x v="0"/>
    <x v="0"/>
    <x v="0"/>
    <x v="0"/>
    <x v="0"/>
    <x v="0"/>
    <x v="0"/>
    <x v="0"/>
    <x v="0"/>
    <x v="0"/>
    <s v=""/>
    <x v="0"/>
    <x v="0"/>
    <x v="0"/>
    <x v="0"/>
    <x v="2"/>
  </r>
  <r>
    <x v="0"/>
    <m/>
    <s v="GK1611242329"/>
    <m/>
    <x v="0"/>
    <x v="93"/>
    <x v="118"/>
    <s v="3 CRESCENT COURT ALBANY CREEK "/>
    <s v="BRISBANE QLD 4035"/>
    <s v="ANDREW RUSSELL"/>
    <s v="404222685"/>
    <s v="BIZCOMMSOLUTIONS@BIGPOND.COM"/>
    <m/>
    <m/>
    <m/>
    <m/>
    <x v="1"/>
    <x v="0"/>
    <x v="0"/>
    <m/>
    <x v="0"/>
    <x v="0"/>
    <x v="0"/>
    <x v="0"/>
    <x v="23"/>
    <x v="23"/>
    <x v="0"/>
    <x v="0"/>
    <x v="0"/>
    <x v="1"/>
    <x v="32"/>
    <s v="LSR00"/>
    <x v="9"/>
    <x v="1"/>
    <x v="2"/>
    <x v="1"/>
    <x v="2"/>
    <x v="2"/>
    <x v="2"/>
    <x v="1"/>
    <x v="0"/>
    <x v="0"/>
    <x v="0"/>
    <s v=""/>
    <x v="0"/>
    <x v="0"/>
    <x v="0"/>
    <x v="0"/>
    <x v="2"/>
  </r>
  <r>
    <x v="0"/>
    <n v="0"/>
    <m/>
    <m/>
    <x v="0"/>
    <x v="94"/>
    <x v="119"/>
    <m/>
    <m/>
    <m/>
    <m/>
    <m/>
    <m/>
    <m/>
    <m/>
    <m/>
    <x v="0"/>
    <x v="0"/>
    <x v="0"/>
    <m/>
    <x v="0"/>
    <x v="0"/>
    <x v="0"/>
    <x v="0"/>
    <x v="0"/>
    <x v="0"/>
    <x v="0"/>
    <x v="0"/>
    <x v="0"/>
    <x v="1"/>
    <x v="0"/>
    <m/>
    <x v="0"/>
    <x v="0"/>
    <x v="0"/>
    <x v="0"/>
    <x v="0"/>
    <x v="0"/>
    <x v="0"/>
    <x v="0"/>
    <x v="0"/>
    <x v="0"/>
    <x v="0"/>
    <s v=""/>
    <x v="0"/>
    <x v="0"/>
    <x v="0"/>
    <x v="0"/>
    <x v="2"/>
  </r>
  <r>
    <x v="0"/>
    <n v="100"/>
    <m/>
    <m/>
    <x v="0"/>
    <x v="95"/>
    <x v="120"/>
    <m/>
    <m/>
    <m/>
    <m/>
    <m/>
    <m/>
    <m/>
    <m/>
    <m/>
    <x v="0"/>
    <x v="0"/>
    <x v="0"/>
    <m/>
    <x v="0"/>
    <x v="0"/>
    <x v="0"/>
    <x v="0"/>
    <x v="0"/>
    <x v="0"/>
    <x v="0"/>
    <x v="0"/>
    <x v="0"/>
    <x v="1"/>
    <x v="0"/>
    <m/>
    <x v="0"/>
    <x v="0"/>
    <x v="0"/>
    <x v="0"/>
    <x v="0"/>
    <x v="0"/>
    <x v="0"/>
    <x v="0"/>
    <x v="0"/>
    <x v="0"/>
    <x v="0"/>
    <s v=""/>
    <x v="0"/>
    <x v="0"/>
    <x v="0"/>
    <x v="0"/>
    <x v="2"/>
  </r>
  <r>
    <x v="0"/>
    <m/>
    <s v="HF1917313315"/>
    <m/>
    <x v="0"/>
    <x v="95"/>
    <x v="120"/>
    <s v="43 BUSSELL HIGHWAY  "/>
    <s v="BUSSELTON WA 6280"/>
    <s v="DAVID FORD"/>
    <s v="0418 542 700"/>
    <s v="DAVID@DALFORD.COM.AU"/>
    <m/>
    <m/>
    <m/>
    <m/>
    <x v="5"/>
    <x v="3"/>
    <x v="0"/>
    <m/>
    <x v="0"/>
    <x v="0"/>
    <x v="0"/>
    <x v="0"/>
    <x v="10"/>
    <x v="10"/>
    <x v="0"/>
    <x v="0"/>
    <x v="0"/>
    <x v="1"/>
    <x v="33"/>
    <s v="T5F7"/>
    <x v="1"/>
    <x v="1"/>
    <x v="2"/>
    <x v="2"/>
    <x v="2"/>
    <x v="2"/>
    <x v="2"/>
    <x v="1"/>
    <x v="0"/>
    <x v="0"/>
    <x v="0"/>
    <n v="4"/>
    <x v="0"/>
    <x v="7"/>
    <x v="1"/>
    <x v="1"/>
    <x v="1"/>
  </r>
  <r>
    <x v="0"/>
    <n v="0"/>
    <m/>
    <m/>
    <x v="0"/>
    <x v="96"/>
    <x v="121"/>
    <m/>
    <m/>
    <m/>
    <m/>
    <m/>
    <m/>
    <m/>
    <m/>
    <m/>
    <x v="0"/>
    <x v="0"/>
    <x v="0"/>
    <m/>
    <x v="0"/>
    <x v="0"/>
    <x v="0"/>
    <x v="0"/>
    <x v="0"/>
    <x v="0"/>
    <x v="0"/>
    <x v="0"/>
    <x v="0"/>
    <x v="1"/>
    <x v="0"/>
    <m/>
    <x v="0"/>
    <x v="0"/>
    <x v="0"/>
    <x v="0"/>
    <x v="0"/>
    <x v="0"/>
    <x v="0"/>
    <x v="0"/>
    <x v="0"/>
    <x v="0"/>
    <x v="0"/>
    <s v=""/>
    <x v="0"/>
    <x v="0"/>
    <x v="0"/>
    <x v="0"/>
    <x v="2"/>
  </r>
  <r>
    <x v="0"/>
    <n v="0"/>
    <m/>
    <m/>
    <x v="0"/>
    <x v="97"/>
    <x v="122"/>
    <m/>
    <m/>
    <m/>
    <m/>
    <m/>
    <m/>
    <m/>
    <m/>
    <m/>
    <x v="0"/>
    <x v="0"/>
    <x v="0"/>
    <m/>
    <x v="0"/>
    <x v="0"/>
    <x v="0"/>
    <x v="0"/>
    <x v="0"/>
    <x v="0"/>
    <x v="0"/>
    <x v="0"/>
    <x v="0"/>
    <x v="1"/>
    <x v="0"/>
    <m/>
    <x v="0"/>
    <x v="0"/>
    <x v="0"/>
    <x v="0"/>
    <x v="0"/>
    <x v="0"/>
    <x v="0"/>
    <x v="0"/>
    <x v="0"/>
    <x v="0"/>
    <x v="0"/>
    <s v=""/>
    <x v="0"/>
    <x v="0"/>
    <x v="0"/>
    <x v="0"/>
    <x v="2"/>
  </r>
  <r>
    <x v="0"/>
    <n v="0"/>
    <m/>
    <m/>
    <x v="0"/>
    <x v="98"/>
    <x v="123"/>
    <m/>
    <m/>
    <m/>
    <m/>
    <m/>
    <m/>
    <m/>
    <m/>
    <m/>
    <x v="0"/>
    <x v="0"/>
    <x v="0"/>
    <m/>
    <x v="0"/>
    <x v="0"/>
    <x v="0"/>
    <x v="0"/>
    <x v="0"/>
    <x v="0"/>
    <x v="0"/>
    <x v="0"/>
    <x v="0"/>
    <x v="1"/>
    <x v="0"/>
    <m/>
    <x v="0"/>
    <x v="0"/>
    <x v="0"/>
    <x v="0"/>
    <x v="0"/>
    <x v="0"/>
    <x v="0"/>
    <x v="0"/>
    <x v="0"/>
    <x v="0"/>
    <x v="0"/>
    <s v=""/>
    <x v="0"/>
    <x v="0"/>
    <x v="0"/>
    <x v="0"/>
    <x v="2"/>
  </r>
  <r>
    <x v="0"/>
    <m/>
    <m/>
    <m/>
    <x v="0"/>
    <x v="99"/>
    <x v="124"/>
    <m/>
    <m/>
    <m/>
    <m/>
    <m/>
    <m/>
    <m/>
    <m/>
    <m/>
    <x v="0"/>
    <x v="0"/>
    <x v="0"/>
    <m/>
    <x v="0"/>
    <x v="0"/>
    <x v="0"/>
    <x v="0"/>
    <x v="0"/>
    <x v="0"/>
    <x v="0"/>
    <x v="0"/>
    <x v="0"/>
    <x v="1"/>
    <x v="0"/>
    <m/>
    <x v="0"/>
    <x v="0"/>
    <x v="0"/>
    <x v="0"/>
    <x v="0"/>
    <x v="0"/>
    <x v="0"/>
    <x v="0"/>
    <x v="0"/>
    <x v="0"/>
    <x v="0"/>
    <s v=""/>
    <x v="0"/>
    <x v="0"/>
    <x v="0"/>
    <x v="0"/>
    <x v="2"/>
  </r>
  <r>
    <x v="0"/>
    <m/>
    <s v="HK1107234988"/>
    <m/>
    <x v="0"/>
    <x v="99"/>
    <x v="125"/>
    <s v="53B ANDERSON ST  "/>
    <s v="CAIRNS QLD 4870"/>
    <s v="TOM VEITCH"/>
    <s v="417744004"/>
    <s v="TOMV@CVDATA.COM.AU"/>
    <m/>
    <m/>
    <m/>
    <m/>
    <x v="1"/>
    <x v="2"/>
    <x v="0"/>
    <m/>
    <x v="0"/>
    <x v="0"/>
    <x v="0"/>
    <x v="0"/>
    <x v="24"/>
    <x v="24"/>
    <x v="0"/>
    <x v="0"/>
    <x v="0"/>
    <x v="1"/>
    <x v="0"/>
    <m/>
    <x v="2"/>
    <x v="0"/>
    <x v="0"/>
    <x v="0"/>
    <x v="0"/>
    <x v="0"/>
    <x v="0"/>
    <x v="1"/>
    <x v="0"/>
    <x v="0"/>
    <x v="0"/>
    <s v=""/>
    <x v="0"/>
    <x v="0"/>
    <x v="0"/>
    <x v="0"/>
    <x v="2"/>
  </r>
  <r>
    <x v="0"/>
    <m/>
    <s v="II2110413204"/>
    <m/>
    <x v="0"/>
    <x v="99"/>
    <x v="125"/>
    <s v="53B ANDERSON ST  "/>
    <s v="CAIRNS QLD 4870"/>
    <s v="TOM VEITCH"/>
    <s v="417744004"/>
    <s v="TOMV@CVDATA.COM.AU"/>
    <m/>
    <m/>
    <m/>
    <m/>
    <x v="1"/>
    <x v="2"/>
    <x v="0"/>
    <m/>
    <x v="0"/>
    <x v="0"/>
    <x v="0"/>
    <x v="0"/>
    <x v="24"/>
    <x v="24"/>
    <x v="0"/>
    <x v="0"/>
    <x v="0"/>
    <x v="1"/>
    <x v="0"/>
    <m/>
    <x v="2"/>
    <x v="2"/>
    <x v="2"/>
    <x v="2"/>
    <x v="2"/>
    <x v="2"/>
    <x v="1"/>
    <x v="6"/>
    <x v="0"/>
    <x v="0"/>
    <x v="0"/>
    <s v=""/>
    <x v="0"/>
    <x v="0"/>
    <x v="0"/>
    <x v="0"/>
    <x v="2"/>
  </r>
  <r>
    <x v="0"/>
    <n v="0"/>
    <m/>
    <m/>
    <x v="0"/>
    <x v="100"/>
    <x v="126"/>
    <m/>
    <m/>
    <m/>
    <m/>
    <m/>
    <m/>
    <m/>
    <m/>
    <m/>
    <x v="0"/>
    <x v="0"/>
    <x v="0"/>
    <m/>
    <x v="0"/>
    <x v="0"/>
    <x v="0"/>
    <x v="0"/>
    <x v="0"/>
    <x v="0"/>
    <x v="0"/>
    <x v="0"/>
    <x v="0"/>
    <x v="1"/>
    <x v="0"/>
    <m/>
    <x v="0"/>
    <x v="0"/>
    <x v="0"/>
    <x v="0"/>
    <x v="0"/>
    <x v="0"/>
    <x v="0"/>
    <x v="0"/>
    <x v="0"/>
    <x v="0"/>
    <x v="0"/>
    <s v=""/>
    <x v="0"/>
    <x v="0"/>
    <x v="0"/>
    <x v="0"/>
    <x v="2"/>
  </r>
  <r>
    <x v="0"/>
    <n v="3195"/>
    <m/>
    <m/>
    <x v="0"/>
    <x v="101"/>
    <x v="127"/>
    <m/>
    <m/>
    <m/>
    <m/>
    <m/>
    <m/>
    <m/>
    <m/>
    <m/>
    <x v="0"/>
    <x v="0"/>
    <x v="0"/>
    <m/>
    <x v="0"/>
    <x v="0"/>
    <x v="0"/>
    <x v="0"/>
    <x v="0"/>
    <x v="0"/>
    <x v="0"/>
    <x v="0"/>
    <x v="0"/>
    <x v="3"/>
    <x v="0"/>
    <m/>
    <x v="0"/>
    <x v="0"/>
    <x v="0"/>
    <x v="0"/>
    <x v="0"/>
    <x v="0"/>
    <x v="0"/>
    <x v="0"/>
    <x v="0"/>
    <x v="0"/>
    <x v="0"/>
    <s v=""/>
    <x v="0"/>
    <x v="0"/>
    <x v="0"/>
    <x v="0"/>
    <x v="2"/>
  </r>
  <r>
    <x v="0"/>
    <m/>
    <s v="GF1512050962"/>
    <s v="GF1512050962TS"/>
    <x v="1"/>
    <x v="101"/>
    <x v="128"/>
    <s v="18/ 427 HAMPTON ST"/>
    <s v="HAMPTON VIC 3188"/>
    <s v="ADAM CLEARY"/>
    <s v="415187984"/>
    <s v="ADAM@CANNECTIVE.COM.AU"/>
    <s v="DAVID WALLIS"/>
    <s v="03 95993100"/>
    <s v="DAVID@CANNECTIVE.COM.AU"/>
    <s v="Cannective Solutions"/>
    <x v="2"/>
    <x v="0"/>
    <x v="0"/>
    <m/>
    <x v="0"/>
    <x v="5"/>
    <x v="0"/>
    <x v="0"/>
    <x v="17"/>
    <x v="17"/>
    <x v="0"/>
    <x v="0"/>
    <x v="0"/>
    <x v="1"/>
    <x v="34"/>
    <s v="AD47"/>
    <x v="2"/>
    <x v="1"/>
    <x v="1"/>
    <x v="1"/>
    <x v="1"/>
    <x v="2"/>
    <x v="2"/>
    <x v="2"/>
    <x v="1"/>
    <x v="1"/>
    <x v="1"/>
    <n v="7"/>
    <x v="3"/>
    <x v="5"/>
    <x v="5"/>
    <x v="3"/>
    <x v="7"/>
  </r>
  <r>
    <x v="0"/>
    <m/>
    <s v="GK3010333065"/>
    <m/>
    <x v="0"/>
    <x v="27"/>
    <x v="128"/>
    <s v="18, 427 - 455 HAMPTON STREET "/>
    <s v="HAMPTON VIC 3188"/>
    <s v="DAVID WALLIS"/>
    <s v="427827469"/>
    <s v="DAVID@CANNECTIVE.COM.AU"/>
    <m/>
    <m/>
    <m/>
    <m/>
    <x v="2"/>
    <x v="0"/>
    <x v="0"/>
    <m/>
    <x v="0"/>
    <x v="0"/>
    <x v="0"/>
    <x v="0"/>
    <x v="17"/>
    <x v="17"/>
    <x v="0"/>
    <x v="0"/>
    <x v="0"/>
    <x v="1"/>
    <x v="0"/>
    <m/>
    <x v="2"/>
    <x v="2"/>
    <x v="2"/>
    <x v="2"/>
    <x v="2"/>
    <x v="2"/>
    <x v="3"/>
    <x v="1"/>
    <x v="0"/>
    <x v="0"/>
    <x v="0"/>
    <s v=""/>
    <x v="0"/>
    <x v="0"/>
    <x v="0"/>
    <x v="0"/>
    <x v="2"/>
  </r>
  <r>
    <x v="0"/>
    <m/>
    <s v="GK3010333065"/>
    <m/>
    <x v="0"/>
    <x v="27"/>
    <x v="128"/>
    <s v="18, 427 - 455 HAMPTON STREET "/>
    <s v="HAMPTON VIC 3188"/>
    <s v="DAVID WALLIS"/>
    <s v="427827469"/>
    <s v="DAVID@CANNECTIVE.COM.AU"/>
    <m/>
    <m/>
    <m/>
    <m/>
    <x v="2"/>
    <x v="0"/>
    <x v="0"/>
    <m/>
    <x v="0"/>
    <x v="0"/>
    <x v="0"/>
    <x v="0"/>
    <x v="17"/>
    <x v="17"/>
    <x v="0"/>
    <x v="0"/>
    <x v="0"/>
    <x v="1"/>
    <x v="34"/>
    <s v="AD47"/>
    <x v="2"/>
    <x v="2"/>
    <x v="2"/>
    <x v="2"/>
    <x v="2"/>
    <x v="2"/>
    <x v="2"/>
    <x v="1"/>
    <x v="0"/>
    <x v="0"/>
    <x v="0"/>
    <n v="7"/>
    <x v="0"/>
    <x v="5"/>
    <x v="5"/>
    <x v="3"/>
    <x v="7"/>
  </r>
  <r>
    <x v="0"/>
    <n v="0"/>
    <m/>
    <m/>
    <x v="0"/>
    <x v="102"/>
    <x v="129"/>
    <m/>
    <m/>
    <m/>
    <m/>
    <m/>
    <m/>
    <m/>
    <m/>
    <m/>
    <x v="0"/>
    <x v="0"/>
    <x v="0"/>
    <m/>
    <x v="0"/>
    <x v="0"/>
    <x v="0"/>
    <x v="0"/>
    <x v="0"/>
    <x v="0"/>
    <x v="0"/>
    <x v="0"/>
    <x v="0"/>
    <x v="1"/>
    <x v="0"/>
    <m/>
    <x v="0"/>
    <x v="0"/>
    <x v="0"/>
    <x v="0"/>
    <x v="0"/>
    <x v="0"/>
    <x v="0"/>
    <x v="0"/>
    <x v="0"/>
    <x v="0"/>
    <x v="0"/>
    <s v=""/>
    <x v="0"/>
    <x v="0"/>
    <x v="0"/>
    <x v="0"/>
    <x v="2"/>
  </r>
  <r>
    <x v="0"/>
    <n v="0"/>
    <m/>
    <m/>
    <x v="0"/>
    <x v="103"/>
    <x v="130"/>
    <m/>
    <m/>
    <m/>
    <m/>
    <m/>
    <m/>
    <m/>
    <m/>
    <m/>
    <x v="0"/>
    <x v="0"/>
    <x v="0"/>
    <m/>
    <x v="0"/>
    <x v="0"/>
    <x v="0"/>
    <x v="0"/>
    <x v="0"/>
    <x v="0"/>
    <x v="0"/>
    <x v="0"/>
    <x v="0"/>
    <x v="1"/>
    <x v="0"/>
    <m/>
    <x v="0"/>
    <x v="0"/>
    <x v="0"/>
    <x v="0"/>
    <x v="0"/>
    <x v="0"/>
    <x v="0"/>
    <x v="0"/>
    <x v="0"/>
    <x v="0"/>
    <x v="0"/>
    <s v=""/>
    <x v="0"/>
    <x v="0"/>
    <x v="0"/>
    <x v="0"/>
    <x v="2"/>
  </r>
  <r>
    <x v="0"/>
    <n v="3225"/>
    <m/>
    <m/>
    <x v="0"/>
    <x v="104"/>
    <x v="131"/>
    <m/>
    <m/>
    <m/>
    <m/>
    <m/>
    <m/>
    <m/>
    <m/>
    <m/>
    <x v="0"/>
    <x v="0"/>
    <x v="0"/>
    <m/>
    <x v="0"/>
    <x v="0"/>
    <x v="0"/>
    <x v="0"/>
    <x v="0"/>
    <x v="0"/>
    <x v="0"/>
    <x v="0"/>
    <x v="0"/>
    <x v="0"/>
    <x v="0"/>
    <m/>
    <x v="0"/>
    <x v="0"/>
    <x v="0"/>
    <x v="0"/>
    <x v="0"/>
    <x v="0"/>
    <x v="0"/>
    <x v="0"/>
    <x v="0"/>
    <x v="0"/>
    <x v="0"/>
    <s v=""/>
    <x v="0"/>
    <x v="0"/>
    <x v="0"/>
    <x v="0"/>
    <x v="2"/>
  </r>
  <r>
    <x v="0"/>
    <m/>
    <s v="HE2014273450"/>
    <m/>
    <x v="0"/>
    <x v="104"/>
    <x v="132"/>
    <s v="20 VIEW TECH PLACE  "/>
    <s v="ROWVILLE VIC 3178"/>
    <s v="ADAM DYMOND"/>
    <s v="0408 585 067"/>
    <s v="ADAMDYMOND@CASTCOMMUNICATIONS.COM.AU"/>
    <m/>
    <m/>
    <m/>
    <m/>
    <x v="2"/>
    <x v="0"/>
    <x v="0"/>
    <m/>
    <x v="0"/>
    <x v="0"/>
    <x v="0"/>
    <x v="0"/>
    <x v="22"/>
    <x v="22"/>
    <x v="0"/>
    <x v="0"/>
    <x v="0"/>
    <x v="1"/>
    <x v="35"/>
    <s v="AJPJ"/>
    <x v="2"/>
    <x v="1"/>
    <x v="1"/>
    <x v="1"/>
    <x v="2"/>
    <x v="2"/>
    <x v="2"/>
    <x v="1"/>
    <x v="0"/>
    <x v="0"/>
    <x v="0"/>
    <n v="2"/>
    <x v="0"/>
    <x v="4"/>
    <x v="4"/>
    <x v="1"/>
    <x v="1"/>
  </r>
  <r>
    <x v="0"/>
    <m/>
    <s v="HE2014273450"/>
    <m/>
    <x v="0"/>
    <x v="27"/>
    <x v="132"/>
    <s v="20 VIEW TECH PLACE  "/>
    <s v="ROWVILLE VIC 3178"/>
    <s v="ADAM DYMOND"/>
    <s v="0408 585 067"/>
    <s v="ADAMDYMOND@CASTCOMMUNICATIONS.COM.AU"/>
    <m/>
    <m/>
    <m/>
    <m/>
    <x v="2"/>
    <x v="0"/>
    <x v="0"/>
    <m/>
    <x v="0"/>
    <x v="0"/>
    <x v="0"/>
    <x v="0"/>
    <x v="22"/>
    <x v="22"/>
    <x v="0"/>
    <x v="0"/>
    <x v="0"/>
    <x v="1"/>
    <x v="0"/>
    <m/>
    <x v="2"/>
    <x v="1"/>
    <x v="1"/>
    <x v="1"/>
    <x v="2"/>
    <x v="2"/>
    <x v="2"/>
    <x v="1"/>
    <x v="0"/>
    <x v="0"/>
    <x v="0"/>
    <s v=""/>
    <x v="0"/>
    <x v="0"/>
    <x v="0"/>
    <x v="0"/>
    <x v="2"/>
  </r>
  <r>
    <x v="0"/>
    <n v="3132"/>
    <m/>
    <m/>
    <x v="0"/>
    <x v="105"/>
    <x v="133"/>
    <m/>
    <m/>
    <m/>
    <m/>
    <m/>
    <m/>
    <m/>
    <m/>
    <m/>
    <x v="0"/>
    <x v="0"/>
    <x v="0"/>
    <m/>
    <x v="0"/>
    <x v="0"/>
    <x v="0"/>
    <x v="0"/>
    <x v="0"/>
    <x v="0"/>
    <x v="0"/>
    <x v="0"/>
    <x v="0"/>
    <x v="0"/>
    <x v="0"/>
    <m/>
    <x v="0"/>
    <x v="0"/>
    <x v="0"/>
    <x v="0"/>
    <x v="0"/>
    <x v="0"/>
    <x v="0"/>
    <x v="0"/>
    <x v="0"/>
    <x v="0"/>
    <x v="0"/>
    <s v=""/>
    <x v="0"/>
    <x v="0"/>
    <x v="0"/>
    <x v="0"/>
    <x v="2"/>
  </r>
  <r>
    <x v="0"/>
    <m/>
    <s v="GJ1020364141"/>
    <s v="GJ1020364141MD"/>
    <x v="6"/>
    <x v="105"/>
    <x v="134"/>
    <s v="LEVEL 4: 486 PACIFIC HWY  "/>
    <s v="ST LEONARDS NSW 2065"/>
    <s v="CON KOULOURIS"/>
    <s v="0417 250 190"/>
    <s v="CKOULOURIS@CHURCHRESOURCES.COM.AU"/>
    <s v="No lead referral"/>
    <m/>
    <m/>
    <s v="NO LEAD REFERRAL THANKS"/>
    <x v="3"/>
    <x v="0"/>
    <x v="0"/>
    <n v="20"/>
    <x v="0"/>
    <x v="0"/>
    <x v="0"/>
    <x v="0"/>
    <x v="8"/>
    <x v="8"/>
    <x v="0"/>
    <x v="0"/>
    <x v="0"/>
    <x v="1"/>
    <x v="36"/>
    <s v="AAVE"/>
    <x v="2"/>
    <x v="1"/>
    <x v="1"/>
    <x v="1"/>
    <x v="2"/>
    <x v="1"/>
    <x v="2"/>
    <x v="2"/>
    <x v="4"/>
    <x v="1"/>
    <x v="1"/>
    <n v="5"/>
    <x v="1"/>
    <x v="2"/>
    <x v="2"/>
    <x v="2"/>
    <x v="3"/>
  </r>
  <r>
    <x v="0"/>
    <n v="0"/>
    <m/>
    <m/>
    <x v="0"/>
    <x v="106"/>
    <x v="135"/>
    <m/>
    <m/>
    <m/>
    <m/>
    <m/>
    <m/>
    <m/>
    <m/>
    <m/>
    <x v="0"/>
    <x v="0"/>
    <x v="0"/>
    <m/>
    <x v="0"/>
    <x v="0"/>
    <x v="0"/>
    <x v="0"/>
    <x v="0"/>
    <x v="0"/>
    <x v="0"/>
    <x v="0"/>
    <x v="0"/>
    <x v="1"/>
    <x v="0"/>
    <m/>
    <x v="0"/>
    <x v="0"/>
    <x v="0"/>
    <x v="0"/>
    <x v="0"/>
    <x v="0"/>
    <x v="0"/>
    <x v="0"/>
    <x v="0"/>
    <x v="0"/>
    <x v="0"/>
    <s v=""/>
    <x v="0"/>
    <x v="0"/>
    <x v="0"/>
    <x v="0"/>
    <x v="2"/>
  </r>
  <r>
    <x v="0"/>
    <n v="2513"/>
    <m/>
    <m/>
    <x v="0"/>
    <x v="27"/>
    <x v="136"/>
    <m/>
    <m/>
    <m/>
    <m/>
    <m/>
    <m/>
    <m/>
    <m/>
    <m/>
    <x v="0"/>
    <x v="0"/>
    <x v="0"/>
    <m/>
    <x v="0"/>
    <x v="0"/>
    <x v="0"/>
    <x v="0"/>
    <x v="0"/>
    <x v="0"/>
    <x v="0"/>
    <x v="0"/>
    <x v="0"/>
    <x v="1"/>
    <x v="0"/>
    <m/>
    <x v="0"/>
    <x v="0"/>
    <x v="0"/>
    <x v="0"/>
    <x v="0"/>
    <x v="0"/>
    <x v="0"/>
    <x v="0"/>
    <x v="0"/>
    <x v="0"/>
    <x v="0"/>
    <s v=""/>
    <x v="0"/>
    <x v="0"/>
    <x v="0"/>
    <x v="0"/>
    <x v="2"/>
  </r>
  <r>
    <x v="0"/>
    <n v="2951"/>
    <m/>
    <m/>
    <x v="0"/>
    <x v="107"/>
    <x v="137"/>
    <m/>
    <m/>
    <m/>
    <m/>
    <m/>
    <m/>
    <m/>
    <m/>
    <m/>
    <x v="0"/>
    <x v="0"/>
    <x v="1"/>
    <m/>
    <x v="0"/>
    <x v="0"/>
    <x v="0"/>
    <x v="0"/>
    <x v="0"/>
    <x v="0"/>
    <x v="0"/>
    <x v="0"/>
    <x v="0"/>
    <x v="3"/>
    <x v="0"/>
    <m/>
    <x v="0"/>
    <x v="0"/>
    <x v="0"/>
    <x v="0"/>
    <x v="0"/>
    <x v="0"/>
    <x v="0"/>
    <x v="0"/>
    <x v="0"/>
    <x v="0"/>
    <x v="0"/>
    <s v=""/>
    <x v="0"/>
    <x v="0"/>
    <x v="0"/>
    <x v="0"/>
    <x v="2"/>
  </r>
  <r>
    <x v="0"/>
    <m/>
    <s v="GF2610252315"/>
    <s v="GF2610252315TS"/>
    <x v="1"/>
    <x v="108"/>
    <x v="138"/>
    <s v="LEVEL 2 233 CASTLEREAGH STREET  "/>
    <s v="SYDNEY NSW 2000"/>
    <s v="DAMIEN MULVAHIL"/>
    <s v="400691130"/>
    <s v="DAMIEN@CDMAUST.COM.AU"/>
    <s v="WARWICK PYE "/>
    <s v="0400 655 755"/>
    <s v="WARWICKP@CDMAUST.COM.AU"/>
    <s v="CDM Australia Pty Ltd"/>
    <x v="3"/>
    <x v="0"/>
    <x v="0"/>
    <n v="31"/>
    <x v="0"/>
    <x v="6"/>
    <x v="1"/>
    <x v="0"/>
    <x v="21"/>
    <x v="21"/>
    <x v="0"/>
    <x v="0"/>
    <x v="0"/>
    <x v="1"/>
    <x v="37"/>
    <s v="AAA7"/>
    <x v="2"/>
    <x v="1"/>
    <x v="1"/>
    <x v="1"/>
    <x v="1"/>
    <x v="1"/>
    <x v="1"/>
    <x v="2"/>
    <x v="1"/>
    <x v="1"/>
    <x v="1"/>
    <n v="20"/>
    <x v="2"/>
    <x v="9"/>
    <x v="9"/>
    <x v="5"/>
    <x v="6"/>
  </r>
  <r>
    <x v="0"/>
    <m/>
    <s v="GF2610351610"/>
    <s v="GF2610351610TS"/>
    <x v="1"/>
    <x v="107"/>
    <x v="139"/>
    <s v="302A SELBY STREET  "/>
    <s v="OSBORNE PARK WA 6017"/>
    <s v="DAMIEN MULVAHIL"/>
    <s v="400691130"/>
    <s v="DAMIEN@CDMAUST.COM.AU"/>
    <s v="KERRY BRAMLEY "/>
    <s v="08 9202 4444 "/>
    <s v="KERRYB@CDMAUST.COM.AU "/>
    <s v="CDM Australia Pty Ltd"/>
    <x v="5"/>
    <x v="0"/>
    <x v="0"/>
    <n v="50"/>
    <x v="3"/>
    <x v="7"/>
    <x v="0"/>
    <x v="0"/>
    <x v="14"/>
    <x v="14"/>
    <x v="0"/>
    <x v="0"/>
    <x v="0"/>
    <x v="1"/>
    <x v="38"/>
    <s v="AAAT"/>
    <x v="2"/>
    <x v="1"/>
    <x v="1"/>
    <x v="1"/>
    <x v="1"/>
    <x v="1"/>
    <x v="1"/>
    <x v="2"/>
    <x v="1"/>
    <x v="1"/>
    <x v="1"/>
    <n v="5"/>
    <x v="2"/>
    <x v="3"/>
    <x v="3"/>
    <x v="3"/>
    <x v="4"/>
  </r>
  <r>
    <x v="0"/>
    <m/>
    <s v="GF2610285097"/>
    <s v="GF2610285097TS"/>
    <x v="1"/>
    <x v="109"/>
    <x v="140"/>
    <s v="1ST FLOOR, 513-515 BRIDGE ROAD"/>
    <s v="RICHMOND VIC 3121"/>
    <s v="DAMIEN MULVAHIL"/>
    <s v="400691130"/>
    <s v="DAMIEN@CDMAUST.COM.AU"/>
    <s v="SHAN GUNASEKERA"/>
    <s v="03 8420 9333"/>
    <s v="shang@cdmaust.com.au"/>
    <s v="CDM Australia Pty Ltd"/>
    <x v="2"/>
    <x v="0"/>
    <x v="0"/>
    <m/>
    <x v="0"/>
    <x v="8"/>
    <x v="0"/>
    <x v="0"/>
    <x v="25"/>
    <x v="25"/>
    <x v="0"/>
    <x v="0"/>
    <x v="0"/>
    <x v="1"/>
    <x v="39"/>
    <s v="AADE"/>
    <x v="2"/>
    <x v="1"/>
    <x v="1"/>
    <x v="1"/>
    <x v="1"/>
    <x v="1"/>
    <x v="1"/>
    <x v="2"/>
    <x v="1"/>
    <x v="1"/>
    <x v="1"/>
    <n v="8"/>
    <x v="3"/>
    <x v="7"/>
    <x v="1"/>
    <x v="1"/>
    <x v="1"/>
  </r>
  <r>
    <x v="0"/>
    <n v="3251"/>
    <m/>
    <m/>
    <x v="0"/>
    <x v="110"/>
    <x v="141"/>
    <m/>
    <m/>
    <m/>
    <m/>
    <m/>
    <m/>
    <m/>
    <m/>
    <m/>
    <x v="0"/>
    <x v="0"/>
    <x v="0"/>
    <m/>
    <x v="0"/>
    <x v="0"/>
    <x v="0"/>
    <x v="0"/>
    <x v="0"/>
    <x v="0"/>
    <x v="0"/>
    <x v="0"/>
    <x v="0"/>
    <x v="1"/>
    <x v="0"/>
    <m/>
    <x v="0"/>
    <x v="0"/>
    <x v="0"/>
    <x v="0"/>
    <x v="0"/>
    <x v="0"/>
    <x v="0"/>
    <x v="0"/>
    <x v="0"/>
    <x v="0"/>
    <x v="0"/>
    <s v=""/>
    <x v="0"/>
    <x v="0"/>
    <x v="0"/>
    <x v="0"/>
    <x v="2"/>
  </r>
  <r>
    <x v="0"/>
    <n v="117"/>
    <m/>
    <m/>
    <x v="0"/>
    <x v="111"/>
    <x v="142"/>
    <m/>
    <m/>
    <m/>
    <m/>
    <m/>
    <m/>
    <m/>
    <m/>
    <m/>
    <x v="0"/>
    <x v="0"/>
    <x v="0"/>
    <m/>
    <x v="0"/>
    <x v="0"/>
    <x v="0"/>
    <x v="0"/>
    <x v="0"/>
    <x v="0"/>
    <x v="0"/>
    <x v="0"/>
    <x v="0"/>
    <x v="2"/>
    <x v="0"/>
    <m/>
    <x v="0"/>
    <x v="0"/>
    <x v="0"/>
    <x v="0"/>
    <x v="0"/>
    <x v="0"/>
    <x v="0"/>
    <x v="0"/>
    <x v="0"/>
    <x v="0"/>
    <x v="0"/>
    <s v=""/>
    <x v="0"/>
    <x v="0"/>
    <x v="0"/>
    <x v="0"/>
    <x v="2"/>
  </r>
  <r>
    <x v="0"/>
    <m/>
    <s v="GF1618033576"/>
    <m/>
    <x v="0"/>
    <x v="112"/>
    <x v="143"/>
    <s v="3/12-14 APOLLO DRIVE  "/>
    <s v="HALLAM VIC 3803"/>
    <s v="GREG MCCANN"/>
    <s v="419201301"/>
    <s v="GREG@CELLTOCELL.COM.AU"/>
    <m/>
    <m/>
    <m/>
    <m/>
    <x v="2"/>
    <x v="0"/>
    <x v="0"/>
    <m/>
    <x v="0"/>
    <x v="0"/>
    <x v="0"/>
    <x v="0"/>
    <x v="26"/>
    <x v="26"/>
    <x v="0"/>
    <x v="0"/>
    <x v="0"/>
    <x v="1"/>
    <x v="40"/>
    <s v="ALJH"/>
    <x v="2"/>
    <x v="2"/>
    <x v="2"/>
    <x v="2"/>
    <x v="2"/>
    <x v="2"/>
    <x v="2"/>
    <x v="1"/>
    <x v="0"/>
    <x v="0"/>
    <x v="0"/>
    <s v=""/>
    <x v="0"/>
    <x v="0"/>
    <x v="0"/>
    <x v="0"/>
    <x v="2"/>
  </r>
  <r>
    <x v="0"/>
    <m/>
    <s v="GF1618002464"/>
    <s v="GF1618002464MM "/>
    <x v="0"/>
    <x v="111"/>
    <x v="144"/>
    <s v="4 LOVERIDGE WALK  "/>
    <s v="BERWICK VIC 3806"/>
    <s v="KIM BROOKS"/>
    <s v="427699955"/>
    <s v="KIM@CELLTOCELL.COM.AU"/>
    <s v="Greg McCann"/>
    <s v="03 9769 9955"/>
    <s v="greg@celltocell.com.au"/>
    <s v="CELL TO CELL COMMUNICATIONS-BERWICK"/>
    <x v="2"/>
    <x v="0"/>
    <x v="0"/>
    <m/>
    <x v="0"/>
    <x v="0"/>
    <x v="0"/>
    <x v="0"/>
    <x v="26"/>
    <x v="26"/>
    <x v="0"/>
    <x v="0"/>
    <x v="0"/>
    <x v="1"/>
    <x v="41"/>
    <s v="9HG6"/>
    <x v="2"/>
    <x v="2"/>
    <x v="1"/>
    <x v="2"/>
    <x v="2"/>
    <x v="1"/>
    <x v="2"/>
    <x v="2"/>
    <x v="4"/>
    <x v="1"/>
    <x v="1"/>
    <n v="5"/>
    <x v="3"/>
    <x v="5"/>
    <x v="5"/>
    <x v="6"/>
    <x v="7"/>
  </r>
  <r>
    <x v="0"/>
    <n v="677"/>
    <m/>
    <m/>
    <x v="0"/>
    <x v="113"/>
    <x v="145"/>
    <m/>
    <m/>
    <m/>
    <m/>
    <m/>
    <m/>
    <m/>
    <m/>
    <m/>
    <x v="0"/>
    <x v="0"/>
    <x v="0"/>
    <m/>
    <x v="0"/>
    <x v="0"/>
    <x v="0"/>
    <x v="0"/>
    <x v="0"/>
    <x v="0"/>
    <x v="0"/>
    <x v="0"/>
    <x v="0"/>
    <x v="1"/>
    <x v="0"/>
    <m/>
    <x v="0"/>
    <x v="0"/>
    <x v="0"/>
    <x v="0"/>
    <x v="0"/>
    <x v="0"/>
    <x v="0"/>
    <x v="0"/>
    <x v="0"/>
    <x v="0"/>
    <x v="0"/>
    <s v=""/>
    <x v="0"/>
    <x v="0"/>
    <x v="0"/>
    <x v="0"/>
    <x v="2"/>
  </r>
  <r>
    <x v="0"/>
    <n v="0"/>
    <m/>
    <m/>
    <x v="0"/>
    <x v="114"/>
    <x v="146"/>
    <m/>
    <m/>
    <m/>
    <m/>
    <m/>
    <m/>
    <m/>
    <m/>
    <m/>
    <x v="0"/>
    <x v="0"/>
    <x v="0"/>
    <m/>
    <x v="0"/>
    <x v="0"/>
    <x v="0"/>
    <x v="0"/>
    <x v="0"/>
    <x v="0"/>
    <x v="0"/>
    <x v="0"/>
    <x v="0"/>
    <x v="1"/>
    <x v="0"/>
    <m/>
    <x v="0"/>
    <x v="0"/>
    <x v="0"/>
    <x v="0"/>
    <x v="0"/>
    <x v="0"/>
    <x v="0"/>
    <x v="0"/>
    <x v="0"/>
    <x v="0"/>
    <x v="0"/>
    <s v=""/>
    <x v="0"/>
    <x v="0"/>
    <x v="0"/>
    <x v="0"/>
    <x v="2"/>
  </r>
  <r>
    <x v="0"/>
    <n v="0"/>
    <m/>
    <m/>
    <x v="0"/>
    <x v="115"/>
    <x v="147"/>
    <m/>
    <m/>
    <m/>
    <m/>
    <m/>
    <m/>
    <m/>
    <m/>
    <m/>
    <x v="0"/>
    <x v="0"/>
    <x v="0"/>
    <m/>
    <x v="0"/>
    <x v="0"/>
    <x v="0"/>
    <x v="0"/>
    <x v="0"/>
    <x v="0"/>
    <x v="0"/>
    <x v="0"/>
    <x v="0"/>
    <x v="1"/>
    <x v="0"/>
    <m/>
    <x v="0"/>
    <x v="0"/>
    <x v="0"/>
    <x v="0"/>
    <x v="0"/>
    <x v="0"/>
    <x v="0"/>
    <x v="0"/>
    <x v="0"/>
    <x v="0"/>
    <x v="0"/>
    <s v=""/>
    <x v="0"/>
    <x v="0"/>
    <x v="0"/>
    <x v="0"/>
    <x v="2"/>
  </r>
  <r>
    <x v="0"/>
    <n v="0"/>
    <m/>
    <m/>
    <x v="0"/>
    <x v="116"/>
    <x v="148"/>
    <m/>
    <m/>
    <m/>
    <m/>
    <m/>
    <m/>
    <m/>
    <m/>
    <m/>
    <x v="0"/>
    <x v="0"/>
    <x v="0"/>
    <m/>
    <x v="0"/>
    <x v="0"/>
    <x v="0"/>
    <x v="0"/>
    <x v="0"/>
    <x v="0"/>
    <x v="0"/>
    <x v="0"/>
    <x v="0"/>
    <x v="1"/>
    <x v="0"/>
    <m/>
    <x v="0"/>
    <x v="0"/>
    <x v="0"/>
    <x v="0"/>
    <x v="0"/>
    <x v="0"/>
    <x v="0"/>
    <x v="0"/>
    <x v="0"/>
    <x v="0"/>
    <x v="0"/>
    <s v=""/>
    <x v="0"/>
    <x v="0"/>
    <x v="0"/>
    <x v="0"/>
    <x v="2"/>
  </r>
  <r>
    <x v="0"/>
    <n v="0"/>
    <m/>
    <m/>
    <x v="0"/>
    <x v="117"/>
    <x v="149"/>
    <m/>
    <m/>
    <m/>
    <m/>
    <m/>
    <m/>
    <m/>
    <m/>
    <m/>
    <x v="0"/>
    <x v="0"/>
    <x v="0"/>
    <m/>
    <x v="0"/>
    <x v="0"/>
    <x v="0"/>
    <x v="0"/>
    <x v="0"/>
    <x v="0"/>
    <x v="0"/>
    <x v="0"/>
    <x v="0"/>
    <x v="1"/>
    <x v="0"/>
    <m/>
    <x v="0"/>
    <x v="0"/>
    <x v="0"/>
    <x v="0"/>
    <x v="0"/>
    <x v="0"/>
    <x v="0"/>
    <x v="0"/>
    <x v="0"/>
    <x v="0"/>
    <x v="0"/>
    <s v=""/>
    <x v="0"/>
    <x v="0"/>
    <x v="0"/>
    <x v="0"/>
    <x v="2"/>
  </r>
  <r>
    <x v="0"/>
    <n v="0"/>
    <m/>
    <m/>
    <x v="0"/>
    <x v="118"/>
    <x v="150"/>
    <m/>
    <m/>
    <m/>
    <m/>
    <m/>
    <m/>
    <m/>
    <m/>
    <m/>
    <x v="0"/>
    <x v="0"/>
    <x v="0"/>
    <m/>
    <x v="0"/>
    <x v="0"/>
    <x v="0"/>
    <x v="0"/>
    <x v="0"/>
    <x v="0"/>
    <x v="0"/>
    <x v="0"/>
    <x v="0"/>
    <x v="1"/>
    <x v="0"/>
    <m/>
    <x v="0"/>
    <x v="0"/>
    <x v="0"/>
    <x v="0"/>
    <x v="0"/>
    <x v="0"/>
    <x v="0"/>
    <x v="0"/>
    <x v="0"/>
    <x v="0"/>
    <x v="0"/>
    <s v=""/>
    <x v="0"/>
    <x v="0"/>
    <x v="0"/>
    <x v="0"/>
    <x v="2"/>
  </r>
  <r>
    <x v="0"/>
    <n v="0"/>
    <m/>
    <m/>
    <x v="0"/>
    <x v="119"/>
    <x v="151"/>
    <m/>
    <m/>
    <m/>
    <m/>
    <m/>
    <m/>
    <m/>
    <m/>
    <m/>
    <x v="0"/>
    <x v="0"/>
    <x v="0"/>
    <m/>
    <x v="0"/>
    <x v="0"/>
    <x v="0"/>
    <x v="0"/>
    <x v="0"/>
    <x v="0"/>
    <x v="0"/>
    <x v="0"/>
    <x v="0"/>
    <x v="1"/>
    <x v="0"/>
    <m/>
    <x v="0"/>
    <x v="0"/>
    <x v="0"/>
    <x v="0"/>
    <x v="0"/>
    <x v="0"/>
    <x v="0"/>
    <x v="0"/>
    <x v="0"/>
    <x v="0"/>
    <x v="0"/>
    <s v=""/>
    <x v="0"/>
    <x v="0"/>
    <x v="0"/>
    <x v="0"/>
    <x v="2"/>
  </r>
  <r>
    <x v="0"/>
    <n v="0"/>
    <m/>
    <m/>
    <x v="0"/>
    <x v="120"/>
    <x v="152"/>
    <m/>
    <m/>
    <m/>
    <m/>
    <m/>
    <m/>
    <m/>
    <m/>
    <m/>
    <x v="0"/>
    <x v="0"/>
    <x v="0"/>
    <m/>
    <x v="0"/>
    <x v="0"/>
    <x v="0"/>
    <x v="0"/>
    <x v="0"/>
    <x v="0"/>
    <x v="0"/>
    <x v="0"/>
    <x v="0"/>
    <x v="1"/>
    <x v="0"/>
    <m/>
    <x v="0"/>
    <x v="0"/>
    <x v="0"/>
    <x v="0"/>
    <x v="0"/>
    <x v="0"/>
    <x v="0"/>
    <x v="0"/>
    <x v="0"/>
    <x v="0"/>
    <x v="0"/>
    <s v=""/>
    <x v="0"/>
    <x v="0"/>
    <x v="0"/>
    <x v="0"/>
    <x v="2"/>
  </r>
  <r>
    <x v="0"/>
    <n v="3249"/>
    <m/>
    <m/>
    <x v="0"/>
    <x v="121"/>
    <x v="153"/>
    <m/>
    <m/>
    <m/>
    <m/>
    <m/>
    <m/>
    <m/>
    <m/>
    <m/>
    <x v="0"/>
    <x v="0"/>
    <x v="0"/>
    <m/>
    <x v="0"/>
    <x v="0"/>
    <x v="0"/>
    <x v="0"/>
    <x v="0"/>
    <x v="0"/>
    <x v="0"/>
    <x v="0"/>
    <x v="0"/>
    <x v="1"/>
    <x v="0"/>
    <m/>
    <x v="0"/>
    <x v="0"/>
    <x v="0"/>
    <x v="0"/>
    <x v="0"/>
    <x v="0"/>
    <x v="0"/>
    <x v="0"/>
    <x v="0"/>
    <x v="0"/>
    <x v="0"/>
    <s v=""/>
    <x v="0"/>
    <x v="0"/>
    <x v="0"/>
    <x v="0"/>
    <x v="2"/>
  </r>
  <r>
    <x v="0"/>
    <n v="0"/>
    <m/>
    <m/>
    <x v="0"/>
    <x v="122"/>
    <x v="154"/>
    <m/>
    <m/>
    <m/>
    <m/>
    <m/>
    <m/>
    <m/>
    <m/>
    <m/>
    <x v="0"/>
    <x v="0"/>
    <x v="0"/>
    <m/>
    <x v="0"/>
    <x v="0"/>
    <x v="0"/>
    <x v="0"/>
    <x v="0"/>
    <x v="0"/>
    <x v="0"/>
    <x v="0"/>
    <x v="0"/>
    <x v="1"/>
    <x v="0"/>
    <m/>
    <x v="0"/>
    <x v="0"/>
    <x v="0"/>
    <x v="0"/>
    <x v="0"/>
    <x v="0"/>
    <x v="0"/>
    <x v="0"/>
    <x v="0"/>
    <x v="0"/>
    <x v="0"/>
    <s v=""/>
    <x v="0"/>
    <x v="0"/>
    <x v="0"/>
    <x v="0"/>
    <x v="2"/>
  </r>
  <r>
    <x v="0"/>
    <n v="1147"/>
    <m/>
    <m/>
    <x v="0"/>
    <x v="123"/>
    <x v="155"/>
    <m/>
    <m/>
    <m/>
    <m/>
    <m/>
    <m/>
    <m/>
    <m/>
    <m/>
    <x v="0"/>
    <x v="0"/>
    <x v="0"/>
    <m/>
    <x v="0"/>
    <x v="0"/>
    <x v="0"/>
    <x v="0"/>
    <x v="0"/>
    <x v="0"/>
    <x v="0"/>
    <x v="0"/>
    <x v="0"/>
    <x v="1"/>
    <x v="0"/>
    <m/>
    <x v="0"/>
    <x v="0"/>
    <x v="0"/>
    <x v="0"/>
    <x v="0"/>
    <x v="0"/>
    <x v="0"/>
    <x v="0"/>
    <x v="0"/>
    <x v="0"/>
    <x v="0"/>
    <s v=""/>
    <x v="0"/>
    <x v="0"/>
    <x v="0"/>
    <x v="0"/>
    <x v="2"/>
  </r>
  <r>
    <x v="0"/>
    <n v="0"/>
    <m/>
    <m/>
    <x v="0"/>
    <x v="124"/>
    <x v="156"/>
    <m/>
    <m/>
    <m/>
    <m/>
    <m/>
    <m/>
    <m/>
    <m/>
    <m/>
    <x v="0"/>
    <x v="0"/>
    <x v="0"/>
    <m/>
    <x v="0"/>
    <x v="0"/>
    <x v="0"/>
    <x v="0"/>
    <x v="0"/>
    <x v="0"/>
    <x v="0"/>
    <x v="0"/>
    <x v="0"/>
    <x v="1"/>
    <x v="0"/>
    <m/>
    <x v="0"/>
    <x v="0"/>
    <x v="0"/>
    <x v="0"/>
    <x v="0"/>
    <x v="0"/>
    <x v="0"/>
    <x v="0"/>
    <x v="0"/>
    <x v="0"/>
    <x v="0"/>
    <s v=""/>
    <x v="0"/>
    <x v="0"/>
    <x v="0"/>
    <x v="0"/>
    <x v="2"/>
  </r>
  <r>
    <x v="0"/>
    <n v="2925"/>
    <m/>
    <m/>
    <x v="0"/>
    <x v="125"/>
    <x v="157"/>
    <m/>
    <m/>
    <m/>
    <m/>
    <m/>
    <m/>
    <m/>
    <m/>
    <m/>
    <x v="0"/>
    <x v="0"/>
    <x v="0"/>
    <m/>
    <x v="0"/>
    <x v="0"/>
    <x v="0"/>
    <x v="0"/>
    <x v="0"/>
    <x v="0"/>
    <x v="0"/>
    <x v="0"/>
    <x v="0"/>
    <x v="1"/>
    <x v="0"/>
    <m/>
    <x v="0"/>
    <x v="0"/>
    <x v="0"/>
    <x v="0"/>
    <x v="0"/>
    <x v="0"/>
    <x v="0"/>
    <x v="0"/>
    <x v="0"/>
    <x v="0"/>
    <x v="0"/>
    <s v=""/>
    <x v="0"/>
    <x v="0"/>
    <x v="0"/>
    <x v="0"/>
    <x v="2"/>
  </r>
  <r>
    <x v="0"/>
    <n v="0"/>
    <m/>
    <m/>
    <x v="0"/>
    <x v="126"/>
    <x v="158"/>
    <m/>
    <m/>
    <m/>
    <m/>
    <m/>
    <m/>
    <m/>
    <m/>
    <m/>
    <x v="0"/>
    <x v="0"/>
    <x v="0"/>
    <m/>
    <x v="0"/>
    <x v="0"/>
    <x v="0"/>
    <x v="0"/>
    <x v="0"/>
    <x v="0"/>
    <x v="0"/>
    <x v="0"/>
    <x v="0"/>
    <x v="1"/>
    <x v="0"/>
    <m/>
    <x v="0"/>
    <x v="0"/>
    <x v="0"/>
    <x v="0"/>
    <x v="0"/>
    <x v="0"/>
    <x v="0"/>
    <x v="0"/>
    <x v="0"/>
    <x v="0"/>
    <x v="0"/>
    <s v=""/>
    <x v="0"/>
    <x v="0"/>
    <x v="0"/>
    <x v="0"/>
    <x v="2"/>
  </r>
  <r>
    <x v="0"/>
    <m/>
    <s v="HE2807163743"/>
    <s v="HE2807163743TS "/>
    <x v="1"/>
    <x v="126"/>
    <x v="159"/>
    <s v="10 KONDA COURT"/>
    <s v="OCEAN SHORES NSW 2483"/>
    <s v="STEPHEN MOON"/>
    <s v="414801701"/>
    <s v="STEVE@CVD.NET.AU"/>
    <s v="STEVE MOON "/>
    <s v="02 66801701"/>
    <s v="STEVE@CVD.NET.AU"/>
    <s v="COASTAL TELEPHONE SERVICES"/>
    <x v="3"/>
    <x v="1"/>
    <x v="0"/>
    <m/>
    <x v="0"/>
    <x v="0"/>
    <x v="0"/>
    <x v="1"/>
    <x v="27"/>
    <x v="27"/>
    <x v="0"/>
    <x v="0"/>
    <x v="0"/>
    <x v="1"/>
    <x v="42"/>
    <s v="ARN9"/>
    <x v="2"/>
    <x v="2"/>
    <x v="2"/>
    <x v="2"/>
    <x v="1"/>
    <x v="2"/>
    <x v="2"/>
    <x v="2"/>
    <x v="1"/>
    <x v="1"/>
    <x v="1"/>
    <n v="4"/>
    <x v="3"/>
    <x v="5"/>
    <x v="5"/>
    <x v="4"/>
    <x v="5"/>
  </r>
  <r>
    <x v="0"/>
    <n v="3246"/>
    <m/>
    <m/>
    <x v="0"/>
    <x v="127"/>
    <x v="160"/>
    <m/>
    <m/>
    <m/>
    <m/>
    <m/>
    <m/>
    <m/>
    <m/>
    <m/>
    <x v="0"/>
    <x v="0"/>
    <x v="0"/>
    <m/>
    <x v="0"/>
    <x v="0"/>
    <x v="0"/>
    <x v="0"/>
    <x v="0"/>
    <x v="0"/>
    <x v="0"/>
    <x v="0"/>
    <x v="0"/>
    <x v="1"/>
    <x v="0"/>
    <m/>
    <x v="0"/>
    <x v="0"/>
    <x v="0"/>
    <x v="0"/>
    <x v="0"/>
    <x v="0"/>
    <x v="0"/>
    <x v="0"/>
    <x v="0"/>
    <x v="0"/>
    <x v="0"/>
    <s v=""/>
    <x v="0"/>
    <x v="0"/>
    <x v="0"/>
    <x v="0"/>
    <x v="2"/>
  </r>
  <r>
    <x v="0"/>
    <n v="2472"/>
    <m/>
    <m/>
    <x v="0"/>
    <x v="27"/>
    <x v="161"/>
    <m/>
    <m/>
    <m/>
    <m/>
    <m/>
    <m/>
    <m/>
    <m/>
    <m/>
    <x v="0"/>
    <x v="0"/>
    <x v="0"/>
    <m/>
    <x v="0"/>
    <x v="0"/>
    <x v="0"/>
    <x v="0"/>
    <x v="0"/>
    <x v="0"/>
    <x v="0"/>
    <x v="0"/>
    <x v="0"/>
    <x v="1"/>
    <x v="0"/>
    <m/>
    <x v="0"/>
    <x v="0"/>
    <x v="0"/>
    <x v="0"/>
    <x v="0"/>
    <x v="0"/>
    <x v="0"/>
    <x v="0"/>
    <x v="0"/>
    <x v="0"/>
    <x v="0"/>
    <s v=""/>
    <x v="0"/>
    <x v="0"/>
    <x v="0"/>
    <x v="0"/>
    <x v="2"/>
  </r>
  <r>
    <x v="0"/>
    <n v="2863"/>
    <m/>
    <m/>
    <x v="0"/>
    <x v="27"/>
    <x v="162"/>
    <m/>
    <m/>
    <m/>
    <m/>
    <m/>
    <m/>
    <m/>
    <m/>
    <m/>
    <x v="0"/>
    <x v="0"/>
    <x v="0"/>
    <m/>
    <x v="0"/>
    <x v="0"/>
    <x v="0"/>
    <x v="0"/>
    <x v="0"/>
    <x v="0"/>
    <x v="0"/>
    <x v="0"/>
    <x v="0"/>
    <x v="1"/>
    <x v="0"/>
    <m/>
    <x v="0"/>
    <x v="0"/>
    <x v="0"/>
    <x v="0"/>
    <x v="0"/>
    <x v="0"/>
    <x v="0"/>
    <x v="0"/>
    <x v="0"/>
    <x v="0"/>
    <x v="0"/>
    <s v=""/>
    <x v="0"/>
    <x v="0"/>
    <x v="0"/>
    <x v="0"/>
    <x v="2"/>
  </r>
  <r>
    <x v="0"/>
    <n v="0"/>
    <m/>
    <m/>
    <x v="0"/>
    <x v="128"/>
    <x v="163"/>
    <m/>
    <m/>
    <m/>
    <m/>
    <m/>
    <m/>
    <m/>
    <m/>
    <m/>
    <x v="0"/>
    <x v="0"/>
    <x v="0"/>
    <m/>
    <x v="0"/>
    <x v="0"/>
    <x v="0"/>
    <x v="0"/>
    <x v="0"/>
    <x v="0"/>
    <x v="0"/>
    <x v="0"/>
    <x v="0"/>
    <x v="1"/>
    <x v="0"/>
    <m/>
    <x v="0"/>
    <x v="0"/>
    <x v="0"/>
    <x v="0"/>
    <x v="0"/>
    <x v="0"/>
    <x v="0"/>
    <x v="0"/>
    <x v="0"/>
    <x v="0"/>
    <x v="0"/>
    <s v=""/>
    <x v="0"/>
    <x v="0"/>
    <x v="0"/>
    <x v="0"/>
    <x v="2"/>
  </r>
  <r>
    <x v="0"/>
    <n v="348"/>
    <m/>
    <m/>
    <x v="0"/>
    <x v="27"/>
    <x v="164"/>
    <m/>
    <m/>
    <m/>
    <m/>
    <m/>
    <m/>
    <m/>
    <m/>
    <m/>
    <x v="0"/>
    <x v="0"/>
    <x v="0"/>
    <m/>
    <x v="0"/>
    <x v="0"/>
    <x v="0"/>
    <x v="0"/>
    <x v="0"/>
    <x v="0"/>
    <x v="0"/>
    <x v="0"/>
    <x v="0"/>
    <x v="1"/>
    <x v="0"/>
    <m/>
    <x v="0"/>
    <x v="0"/>
    <x v="0"/>
    <x v="0"/>
    <x v="0"/>
    <x v="0"/>
    <x v="0"/>
    <x v="0"/>
    <x v="0"/>
    <x v="0"/>
    <x v="0"/>
    <s v=""/>
    <x v="0"/>
    <x v="0"/>
    <x v="0"/>
    <x v="0"/>
    <x v="2"/>
  </r>
  <r>
    <x v="0"/>
    <n v="0"/>
    <m/>
    <m/>
    <x v="0"/>
    <x v="129"/>
    <x v="165"/>
    <m/>
    <m/>
    <m/>
    <m/>
    <m/>
    <m/>
    <m/>
    <m/>
    <m/>
    <x v="0"/>
    <x v="0"/>
    <x v="0"/>
    <m/>
    <x v="0"/>
    <x v="0"/>
    <x v="0"/>
    <x v="0"/>
    <x v="0"/>
    <x v="0"/>
    <x v="0"/>
    <x v="0"/>
    <x v="0"/>
    <x v="1"/>
    <x v="0"/>
    <m/>
    <x v="0"/>
    <x v="0"/>
    <x v="0"/>
    <x v="0"/>
    <x v="0"/>
    <x v="0"/>
    <x v="0"/>
    <x v="0"/>
    <x v="0"/>
    <x v="0"/>
    <x v="0"/>
    <s v=""/>
    <x v="0"/>
    <x v="0"/>
    <x v="0"/>
    <x v="0"/>
    <x v="2"/>
  </r>
  <r>
    <x v="0"/>
    <n v="0"/>
    <m/>
    <m/>
    <x v="0"/>
    <x v="130"/>
    <x v="166"/>
    <m/>
    <m/>
    <m/>
    <m/>
    <m/>
    <m/>
    <m/>
    <m/>
    <m/>
    <x v="0"/>
    <x v="0"/>
    <x v="0"/>
    <m/>
    <x v="0"/>
    <x v="0"/>
    <x v="0"/>
    <x v="0"/>
    <x v="0"/>
    <x v="0"/>
    <x v="0"/>
    <x v="0"/>
    <x v="0"/>
    <x v="1"/>
    <x v="0"/>
    <m/>
    <x v="0"/>
    <x v="0"/>
    <x v="0"/>
    <x v="0"/>
    <x v="0"/>
    <x v="0"/>
    <x v="0"/>
    <x v="0"/>
    <x v="0"/>
    <x v="0"/>
    <x v="0"/>
    <s v=""/>
    <x v="0"/>
    <x v="0"/>
    <x v="0"/>
    <x v="0"/>
    <x v="2"/>
  </r>
  <r>
    <x v="0"/>
    <n v="2100"/>
    <m/>
    <m/>
    <x v="0"/>
    <x v="131"/>
    <x v="167"/>
    <m/>
    <m/>
    <m/>
    <m/>
    <m/>
    <m/>
    <m/>
    <m/>
    <m/>
    <x v="0"/>
    <x v="0"/>
    <x v="0"/>
    <m/>
    <x v="0"/>
    <x v="0"/>
    <x v="0"/>
    <x v="0"/>
    <x v="0"/>
    <x v="0"/>
    <x v="0"/>
    <x v="0"/>
    <x v="0"/>
    <x v="0"/>
    <x v="0"/>
    <m/>
    <x v="0"/>
    <x v="0"/>
    <x v="0"/>
    <x v="0"/>
    <x v="0"/>
    <x v="0"/>
    <x v="0"/>
    <x v="0"/>
    <x v="0"/>
    <x v="0"/>
    <x v="0"/>
    <s v=""/>
    <x v="0"/>
    <x v="0"/>
    <x v="0"/>
    <x v="0"/>
    <x v="2"/>
  </r>
  <r>
    <x v="0"/>
    <m/>
    <s v="HH0117062187"/>
    <s v="HF2613144259MM"/>
    <x v="4"/>
    <x v="131"/>
    <x v="168"/>
    <s v="8 GUTHRIE ST  "/>
    <s v="PADDINGTON QLD 4064"/>
    <s v="MICHAEL COATES"/>
    <m/>
    <s v="MICHAEL@COM2.COM.AU"/>
    <s v="MICHAEL COATES"/>
    <s v="0419 231 500"/>
    <s v="MICHAEL@COM2.COM.AU"/>
    <s v="Com2 Communications - AP"/>
    <x v="1"/>
    <x v="0"/>
    <x v="0"/>
    <m/>
    <x v="0"/>
    <x v="0"/>
    <x v="0"/>
    <x v="1"/>
    <x v="23"/>
    <x v="23"/>
    <x v="1"/>
    <x v="1"/>
    <x v="0"/>
    <x v="1"/>
    <x v="43"/>
    <s v="A36A"/>
    <x v="2"/>
    <x v="1"/>
    <x v="2"/>
    <x v="2"/>
    <x v="2"/>
    <x v="1"/>
    <x v="2"/>
    <x v="2"/>
    <x v="4"/>
    <x v="1"/>
    <x v="1"/>
    <n v="1"/>
    <x v="5"/>
    <x v="7"/>
    <x v="7"/>
    <x v="7"/>
    <x v="8"/>
  </r>
  <r>
    <x v="0"/>
    <m/>
    <s v="HC3012452543"/>
    <m/>
    <x v="0"/>
    <x v="27"/>
    <x v="169"/>
    <s v="8 GUTHRIE ST  "/>
    <s v="PADDINGTON QLD 4064"/>
    <s v="MICHAEL COATES"/>
    <m/>
    <s v="MICHAEL@COM2.COM.AU"/>
    <m/>
    <m/>
    <m/>
    <m/>
    <x v="1"/>
    <x v="0"/>
    <x v="0"/>
    <m/>
    <x v="0"/>
    <x v="0"/>
    <x v="0"/>
    <x v="0"/>
    <x v="23"/>
    <x v="23"/>
    <x v="0"/>
    <x v="0"/>
    <x v="0"/>
    <x v="1"/>
    <x v="0"/>
    <m/>
    <x v="2"/>
    <x v="2"/>
    <x v="2"/>
    <x v="2"/>
    <x v="2"/>
    <x v="2"/>
    <x v="2"/>
    <x v="1"/>
    <x v="0"/>
    <x v="0"/>
    <x v="0"/>
    <s v=""/>
    <x v="0"/>
    <x v="0"/>
    <x v="0"/>
    <x v="0"/>
    <x v="2"/>
  </r>
  <r>
    <x v="0"/>
    <m/>
    <m/>
    <m/>
    <x v="0"/>
    <x v="132"/>
    <x v="169"/>
    <s v="192 PIGGABEEN ROAD"/>
    <s v="TWEED HEADS QLD 2485"/>
    <s v="JOHN BOSHIER"/>
    <n v="409489510"/>
    <s v="JOHN.BOSHIER@COM2.COM.AU"/>
    <m/>
    <m/>
    <m/>
    <m/>
    <x v="0"/>
    <x v="0"/>
    <x v="0"/>
    <m/>
    <x v="0"/>
    <x v="0"/>
    <x v="0"/>
    <x v="0"/>
    <x v="0"/>
    <x v="0"/>
    <x v="0"/>
    <x v="0"/>
    <x v="0"/>
    <x v="1"/>
    <x v="0"/>
    <m/>
    <x v="0"/>
    <x v="0"/>
    <x v="0"/>
    <x v="0"/>
    <x v="0"/>
    <x v="0"/>
    <x v="0"/>
    <x v="0"/>
    <x v="0"/>
    <x v="0"/>
    <x v="0"/>
    <s v=""/>
    <x v="0"/>
    <x v="0"/>
    <x v="0"/>
    <x v="0"/>
    <x v="2"/>
  </r>
  <r>
    <x v="0"/>
    <m/>
    <s v="JA3115210901"/>
    <s v="JA3115210901MD "/>
    <x v="6"/>
    <x v="132"/>
    <x v="169"/>
    <s v="192 PIGGABEEN ROAD"/>
    <s v="TWEED HEADS QLD 2485"/>
    <s v="JOHN BOSHIER"/>
    <n v="409489510"/>
    <s v="JOHN.BOSHIER@COM2.COM.AU"/>
    <m/>
    <m/>
    <m/>
    <m/>
    <x v="3"/>
    <x v="2"/>
    <x v="0"/>
    <m/>
    <x v="0"/>
    <x v="0"/>
    <x v="0"/>
    <x v="0"/>
    <x v="27"/>
    <x v="27"/>
    <x v="0"/>
    <x v="0"/>
    <x v="0"/>
    <x v="1"/>
    <x v="44"/>
    <s v="AEWJ"/>
    <x v="2"/>
    <x v="2"/>
    <x v="1"/>
    <x v="1"/>
    <x v="2"/>
    <x v="2"/>
    <x v="1"/>
    <x v="2"/>
    <x v="6"/>
    <x v="1"/>
    <x v="0"/>
    <n v="3"/>
    <x v="3"/>
    <x v="5"/>
    <x v="5"/>
    <x v="4"/>
    <x v="5"/>
  </r>
  <r>
    <x v="0"/>
    <n v="2888"/>
    <m/>
    <m/>
    <x v="0"/>
    <x v="133"/>
    <x v="170"/>
    <m/>
    <m/>
    <m/>
    <m/>
    <m/>
    <m/>
    <m/>
    <m/>
    <m/>
    <x v="0"/>
    <x v="0"/>
    <x v="0"/>
    <m/>
    <x v="0"/>
    <x v="0"/>
    <x v="0"/>
    <x v="0"/>
    <x v="0"/>
    <x v="0"/>
    <x v="0"/>
    <x v="0"/>
    <x v="0"/>
    <x v="2"/>
    <x v="0"/>
    <m/>
    <x v="0"/>
    <x v="0"/>
    <x v="0"/>
    <x v="0"/>
    <x v="0"/>
    <x v="0"/>
    <x v="0"/>
    <x v="0"/>
    <x v="0"/>
    <x v="0"/>
    <x v="0"/>
    <s v=""/>
    <x v="0"/>
    <x v="0"/>
    <x v="0"/>
    <x v="0"/>
    <x v="2"/>
  </r>
  <r>
    <x v="0"/>
    <m/>
    <s v="HF2310115329"/>
    <m/>
    <x v="0"/>
    <x v="133"/>
    <x v="171"/>
    <s v="358 ALBANY HIGHWAY  "/>
    <s v="VICTORIA PARK WA 6100"/>
    <s v="VINCE CAVLLARO"/>
    <s v="417855519"/>
    <s v="VINCE@COMMAND-A.COM.AU"/>
    <m/>
    <m/>
    <m/>
    <m/>
    <x v="5"/>
    <x v="0"/>
    <x v="0"/>
    <m/>
    <x v="0"/>
    <x v="0"/>
    <x v="0"/>
    <x v="0"/>
    <x v="14"/>
    <x v="14"/>
    <x v="0"/>
    <x v="0"/>
    <x v="0"/>
    <x v="1"/>
    <x v="0"/>
    <m/>
    <x v="2"/>
    <x v="1"/>
    <x v="1"/>
    <x v="1"/>
    <x v="2"/>
    <x v="2"/>
    <x v="2"/>
    <x v="1"/>
    <x v="0"/>
    <x v="0"/>
    <x v="0"/>
    <s v=""/>
    <x v="0"/>
    <x v="0"/>
    <x v="0"/>
    <x v="0"/>
    <x v="2"/>
  </r>
  <r>
    <x v="0"/>
    <m/>
    <s v="HF2310115329"/>
    <m/>
    <x v="0"/>
    <x v="134"/>
    <x v="171"/>
    <s v="358 ALBANY HIGHWAY  "/>
    <s v="VICTORIA PARK WA 6100"/>
    <s v="VINCE CAVLLARO"/>
    <s v="417855519"/>
    <s v="VINCE@COMMAND-A.COM.AU"/>
    <m/>
    <m/>
    <m/>
    <m/>
    <x v="5"/>
    <x v="0"/>
    <x v="0"/>
    <m/>
    <x v="0"/>
    <x v="0"/>
    <x v="0"/>
    <x v="0"/>
    <x v="14"/>
    <x v="14"/>
    <x v="0"/>
    <x v="0"/>
    <x v="0"/>
    <x v="1"/>
    <x v="0"/>
    <m/>
    <x v="2"/>
    <x v="1"/>
    <x v="2"/>
    <x v="1"/>
    <x v="2"/>
    <x v="2"/>
    <x v="2"/>
    <x v="1"/>
    <x v="0"/>
    <x v="0"/>
    <x v="0"/>
    <s v=""/>
    <x v="0"/>
    <x v="0"/>
    <x v="0"/>
    <x v="0"/>
    <x v="2"/>
  </r>
  <r>
    <x v="0"/>
    <n v="0"/>
    <m/>
    <m/>
    <x v="0"/>
    <x v="135"/>
    <x v="172"/>
    <m/>
    <m/>
    <m/>
    <m/>
    <m/>
    <m/>
    <m/>
    <m/>
    <m/>
    <x v="0"/>
    <x v="0"/>
    <x v="0"/>
    <m/>
    <x v="0"/>
    <x v="0"/>
    <x v="0"/>
    <x v="0"/>
    <x v="0"/>
    <x v="0"/>
    <x v="0"/>
    <x v="0"/>
    <x v="0"/>
    <x v="1"/>
    <x v="0"/>
    <m/>
    <x v="0"/>
    <x v="0"/>
    <x v="0"/>
    <x v="0"/>
    <x v="0"/>
    <x v="0"/>
    <x v="0"/>
    <x v="0"/>
    <x v="0"/>
    <x v="0"/>
    <x v="0"/>
    <s v=""/>
    <x v="0"/>
    <x v="0"/>
    <x v="0"/>
    <x v="0"/>
    <x v="2"/>
  </r>
  <r>
    <x v="0"/>
    <n v="824"/>
    <m/>
    <m/>
    <x v="0"/>
    <x v="27"/>
    <x v="173"/>
    <m/>
    <m/>
    <m/>
    <m/>
    <m/>
    <m/>
    <m/>
    <m/>
    <m/>
    <x v="0"/>
    <x v="0"/>
    <x v="0"/>
    <m/>
    <x v="0"/>
    <x v="0"/>
    <x v="0"/>
    <x v="0"/>
    <x v="0"/>
    <x v="0"/>
    <x v="0"/>
    <x v="0"/>
    <x v="0"/>
    <x v="1"/>
    <x v="0"/>
    <m/>
    <x v="0"/>
    <x v="0"/>
    <x v="0"/>
    <x v="0"/>
    <x v="0"/>
    <x v="0"/>
    <x v="0"/>
    <x v="0"/>
    <x v="0"/>
    <x v="0"/>
    <x v="0"/>
    <s v=""/>
    <x v="0"/>
    <x v="0"/>
    <x v="0"/>
    <x v="0"/>
    <x v="2"/>
  </r>
  <r>
    <x v="0"/>
    <n v="2886"/>
    <m/>
    <m/>
    <x v="0"/>
    <x v="136"/>
    <x v="174"/>
    <m/>
    <m/>
    <m/>
    <m/>
    <m/>
    <m/>
    <m/>
    <m/>
    <m/>
    <x v="0"/>
    <x v="0"/>
    <x v="1"/>
    <m/>
    <x v="0"/>
    <x v="0"/>
    <x v="0"/>
    <x v="0"/>
    <x v="0"/>
    <x v="0"/>
    <x v="0"/>
    <x v="0"/>
    <x v="0"/>
    <x v="0"/>
    <x v="0"/>
    <m/>
    <x v="0"/>
    <x v="0"/>
    <x v="0"/>
    <x v="0"/>
    <x v="0"/>
    <x v="0"/>
    <x v="0"/>
    <x v="0"/>
    <x v="0"/>
    <x v="0"/>
    <x v="0"/>
    <s v=""/>
    <x v="0"/>
    <x v="0"/>
    <x v="0"/>
    <x v="0"/>
    <x v="2"/>
  </r>
  <r>
    <x v="0"/>
    <m/>
    <s v="GF2715362566"/>
    <s v="GF2715362566MV"/>
    <x v="3"/>
    <x v="136"/>
    <x v="175"/>
    <s v="92 WELSHPOOL ROAD  "/>
    <s v="WELSHPOOL WA 6106"/>
    <s v="MICHAEL STANGROOM"/>
    <s v="417995633"/>
    <s v="MICHAEL.STANGROOM@COMMSAUST.COM.AU"/>
    <s v="MICHAEL STANGROOM"/>
    <s v="08 9355 6777"/>
    <s v="MICHAEL.STANGROOM@COMMSAUST.COM.AU "/>
    <s v="Communications Australia - CMA00"/>
    <x v="5"/>
    <x v="0"/>
    <x v="0"/>
    <m/>
    <x v="0"/>
    <x v="0"/>
    <x v="0"/>
    <x v="0"/>
    <x v="28"/>
    <x v="28"/>
    <x v="0"/>
    <x v="0"/>
    <x v="0"/>
    <x v="1"/>
    <x v="45"/>
    <s v="AR49"/>
    <x v="2"/>
    <x v="1"/>
    <x v="1"/>
    <x v="1"/>
    <x v="1"/>
    <x v="1"/>
    <x v="2"/>
    <x v="2"/>
    <x v="3"/>
    <x v="1"/>
    <x v="1"/>
    <n v="0"/>
    <x v="3"/>
    <x v="4"/>
    <x v="4"/>
    <x v="1"/>
    <x v="1"/>
  </r>
  <r>
    <x v="0"/>
    <m/>
    <s v="HF0319012641"/>
    <m/>
    <x v="0"/>
    <x v="27"/>
    <x v="175"/>
    <s v="92 WELSHPOOL ROAD WELSHPOOL "/>
    <s v="PERTH WA 6106"/>
    <s v="MICHAEL STANGROOM"/>
    <s v="417995633"/>
    <s v="MICHAEL.STANGROOM@COMMSAUST.COM.AU"/>
    <m/>
    <m/>
    <m/>
    <m/>
    <x v="5"/>
    <x v="0"/>
    <x v="0"/>
    <m/>
    <x v="0"/>
    <x v="0"/>
    <x v="0"/>
    <x v="0"/>
    <x v="28"/>
    <x v="28"/>
    <x v="0"/>
    <x v="0"/>
    <x v="0"/>
    <x v="1"/>
    <x v="0"/>
    <m/>
    <x v="2"/>
    <x v="1"/>
    <x v="1"/>
    <x v="1"/>
    <x v="1"/>
    <x v="1"/>
    <x v="2"/>
    <x v="1"/>
    <x v="0"/>
    <x v="0"/>
    <x v="0"/>
    <s v=""/>
    <x v="0"/>
    <x v="0"/>
    <x v="0"/>
    <x v="0"/>
    <x v="2"/>
  </r>
  <r>
    <x v="0"/>
    <m/>
    <s v="HF0319012641"/>
    <m/>
    <x v="0"/>
    <x v="27"/>
    <x v="175"/>
    <s v="92 WELSHPOOL ROAD WELSHPOOL "/>
    <s v="PERTH WA 6106"/>
    <s v="MICHAEL STANGROOM"/>
    <s v="417995633"/>
    <s v="MICHAEL.STANGROOM@COMMSAUST.COM.AU"/>
    <m/>
    <m/>
    <m/>
    <m/>
    <x v="5"/>
    <x v="0"/>
    <x v="0"/>
    <m/>
    <x v="0"/>
    <x v="0"/>
    <x v="0"/>
    <x v="0"/>
    <x v="28"/>
    <x v="28"/>
    <x v="0"/>
    <x v="0"/>
    <x v="0"/>
    <x v="1"/>
    <x v="45"/>
    <s v="AR49"/>
    <x v="2"/>
    <x v="1"/>
    <x v="1"/>
    <x v="1"/>
    <x v="1"/>
    <x v="1"/>
    <x v="2"/>
    <x v="1"/>
    <x v="0"/>
    <x v="0"/>
    <x v="0"/>
    <s v=""/>
    <x v="0"/>
    <x v="0"/>
    <x v="0"/>
    <x v="0"/>
    <x v="2"/>
  </r>
  <r>
    <x v="0"/>
    <n v="0"/>
    <m/>
    <m/>
    <x v="0"/>
    <x v="137"/>
    <x v="176"/>
    <m/>
    <m/>
    <m/>
    <m/>
    <m/>
    <m/>
    <m/>
    <m/>
    <m/>
    <x v="0"/>
    <x v="0"/>
    <x v="0"/>
    <m/>
    <x v="0"/>
    <x v="0"/>
    <x v="0"/>
    <x v="0"/>
    <x v="0"/>
    <x v="0"/>
    <x v="0"/>
    <x v="0"/>
    <x v="0"/>
    <x v="1"/>
    <x v="0"/>
    <m/>
    <x v="0"/>
    <x v="0"/>
    <x v="0"/>
    <x v="0"/>
    <x v="0"/>
    <x v="0"/>
    <x v="0"/>
    <x v="0"/>
    <x v="0"/>
    <x v="0"/>
    <x v="0"/>
    <s v=""/>
    <x v="0"/>
    <x v="0"/>
    <x v="0"/>
    <x v="0"/>
    <x v="2"/>
  </r>
  <r>
    <x v="0"/>
    <n v="0"/>
    <m/>
    <m/>
    <x v="0"/>
    <x v="138"/>
    <x v="177"/>
    <m/>
    <m/>
    <m/>
    <m/>
    <m/>
    <m/>
    <m/>
    <m/>
    <m/>
    <x v="0"/>
    <x v="0"/>
    <x v="0"/>
    <m/>
    <x v="0"/>
    <x v="0"/>
    <x v="0"/>
    <x v="0"/>
    <x v="0"/>
    <x v="0"/>
    <x v="0"/>
    <x v="0"/>
    <x v="0"/>
    <x v="1"/>
    <x v="0"/>
    <m/>
    <x v="0"/>
    <x v="0"/>
    <x v="0"/>
    <x v="0"/>
    <x v="0"/>
    <x v="0"/>
    <x v="0"/>
    <x v="0"/>
    <x v="0"/>
    <x v="0"/>
    <x v="0"/>
    <s v=""/>
    <x v="0"/>
    <x v="0"/>
    <x v="0"/>
    <x v="0"/>
    <x v="2"/>
  </r>
  <r>
    <x v="0"/>
    <n v="2553"/>
    <m/>
    <m/>
    <x v="0"/>
    <x v="139"/>
    <x v="178"/>
    <m/>
    <m/>
    <m/>
    <m/>
    <m/>
    <m/>
    <m/>
    <m/>
    <m/>
    <x v="0"/>
    <x v="0"/>
    <x v="0"/>
    <m/>
    <x v="0"/>
    <x v="0"/>
    <x v="0"/>
    <x v="0"/>
    <x v="0"/>
    <x v="0"/>
    <x v="0"/>
    <x v="0"/>
    <x v="0"/>
    <x v="0"/>
    <x v="0"/>
    <m/>
    <x v="0"/>
    <x v="0"/>
    <x v="0"/>
    <x v="0"/>
    <x v="0"/>
    <x v="0"/>
    <x v="0"/>
    <x v="0"/>
    <x v="0"/>
    <x v="0"/>
    <x v="0"/>
    <s v=""/>
    <x v="0"/>
    <x v="0"/>
    <x v="0"/>
    <x v="0"/>
    <x v="2"/>
  </r>
  <r>
    <x v="0"/>
    <m/>
    <s v="HC2713275625"/>
    <s v="HC2713275625VD "/>
    <x v="5"/>
    <x v="139"/>
    <x v="179"/>
    <s v="125 CLAISEBROOK ROAD  "/>
    <s v="PERTH WA 6000"/>
    <s v="FRANK GREEN"/>
    <s v="416273233"/>
    <s v="FRANK@COMSPLUS.COM.AU"/>
    <s v="DARRYL JONES"/>
    <s v="08 94270001           "/>
    <s v="DARRYL@COMSPLUS.COM.AU"/>
    <s v="Communications Plus - SA"/>
    <x v="5"/>
    <x v="0"/>
    <x v="0"/>
    <m/>
    <x v="0"/>
    <x v="0"/>
    <x v="0"/>
    <x v="0"/>
    <x v="28"/>
    <x v="28"/>
    <x v="0"/>
    <x v="0"/>
    <x v="0"/>
    <x v="1"/>
    <x v="46"/>
    <s v="AFEW"/>
    <x v="1"/>
    <x v="1"/>
    <x v="1"/>
    <x v="1"/>
    <x v="1"/>
    <x v="2"/>
    <x v="2"/>
    <x v="2"/>
    <x v="2"/>
    <x v="1"/>
    <x v="1"/>
    <n v="4"/>
    <x v="3"/>
    <x v="1"/>
    <x v="5"/>
    <x v="4"/>
    <x v="7"/>
  </r>
  <r>
    <x v="0"/>
    <n v="2811"/>
    <m/>
    <m/>
    <x v="0"/>
    <x v="140"/>
    <x v="180"/>
    <m/>
    <m/>
    <m/>
    <m/>
    <m/>
    <m/>
    <m/>
    <m/>
    <m/>
    <x v="0"/>
    <x v="0"/>
    <x v="0"/>
    <m/>
    <x v="0"/>
    <x v="0"/>
    <x v="0"/>
    <x v="0"/>
    <x v="0"/>
    <x v="0"/>
    <x v="0"/>
    <x v="0"/>
    <x v="0"/>
    <x v="0"/>
    <x v="0"/>
    <m/>
    <x v="0"/>
    <x v="0"/>
    <x v="0"/>
    <x v="0"/>
    <x v="0"/>
    <x v="0"/>
    <x v="0"/>
    <x v="0"/>
    <x v="0"/>
    <x v="0"/>
    <x v="0"/>
    <s v=""/>
    <x v="0"/>
    <x v="0"/>
    <x v="0"/>
    <x v="0"/>
    <x v="2"/>
  </r>
  <r>
    <x v="0"/>
    <m/>
    <s v="GI1213502253"/>
    <m/>
    <x v="0"/>
    <x v="141"/>
    <x v="181"/>
    <s v="6/15 DELLAMARTA RD  "/>
    <s v="WANGARA WA 6065"/>
    <s v="JOE RICCIARDELLO"/>
    <s v="407577500"/>
    <s v="COMMWANGARA@IINET.NET.AU"/>
    <m/>
    <m/>
    <m/>
    <m/>
    <x v="5"/>
    <x v="0"/>
    <x v="0"/>
    <m/>
    <x v="0"/>
    <x v="0"/>
    <x v="0"/>
    <x v="0"/>
    <x v="14"/>
    <x v="14"/>
    <x v="0"/>
    <x v="0"/>
    <x v="0"/>
    <x v="1"/>
    <x v="47"/>
    <s v="AFEE"/>
    <x v="7"/>
    <x v="2"/>
    <x v="1"/>
    <x v="2"/>
    <x v="2"/>
    <x v="2"/>
    <x v="2"/>
    <x v="1"/>
    <x v="0"/>
    <x v="0"/>
    <x v="0"/>
    <n v="2"/>
    <x v="0"/>
    <x v="4"/>
    <x v="1"/>
    <x v="1"/>
    <x v="1"/>
  </r>
  <r>
    <x v="0"/>
    <n v="0"/>
    <m/>
    <m/>
    <x v="0"/>
    <x v="142"/>
    <x v="182"/>
    <m/>
    <m/>
    <m/>
    <m/>
    <m/>
    <m/>
    <m/>
    <m/>
    <m/>
    <x v="0"/>
    <x v="0"/>
    <x v="0"/>
    <m/>
    <x v="0"/>
    <x v="0"/>
    <x v="0"/>
    <x v="0"/>
    <x v="0"/>
    <x v="0"/>
    <x v="0"/>
    <x v="0"/>
    <x v="0"/>
    <x v="1"/>
    <x v="0"/>
    <m/>
    <x v="0"/>
    <x v="0"/>
    <x v="0"/>
    <x v="0"/>
    <x v="0"/>
    <x v="0"/>
    <x v="0"/>
    <x v="0"/>
    <x v="0"/>
    <x v="0"/>
    <x v="0"/>
    <s v=""/>
    <x v="0"/>
    <x v="0"/>
    <x v="0"/>
    <x v="0"/>
    <x v="2"/>
  </r>
  <r>
    <x v="0"/>
    <n v="0"/>
    <m/>
    <m/>
    <x v="0"/>
    <x v="143"/>
    <x v="183"/>
    <m/>
    <m/>
    <m/>
    <m/>
    <m/>
    <m/>
    <m/>
    <m/>
    <m/>
    <x v="0"/>
    <x v="0"/>
    <x v="0"/>
    <m/>
    <x v="0"/>
    <x v="0"/>
    <x v="0"/>
    <x v="0"/>
    <x v="0"/>
    <x v="0"/>
    <x v="0"/>
    <x v="0"/>
    <x v="0"/>
    <x v="1"/>
    <x v="0"/>
    <m/>
    <x v="0"/>
    <x v="0"/>
    <x v="0"/>
    <x v="0"/>
    <x v="0"/>
    <x v="0"/>
    <x v="0"/>
    <x v="0"/>
    <x v="0"/>
    <x v="0"/>
    <x v="0"/>
    <s v=""/>
    <x v="0"/>
    <x v="0"/>
    <x v="0"/>
    <x v="0"/>
    <x v="2"/>
  </r>
  <r>
    <x v="0"/>
    <n v="0"/>
    <m/>
    <m/>
    <x v="0"/>
    <x v="144"/>
    <x v="184"/>
    <m/>
    <m/>
    <m/>
    <m/>
    <m/>
    <m/>
    <m/>
    <m/>
    <m/>
    <x v="0"/>
    <x v="0"/>
    <x v="0"/>
    <m/>
    <x v="0"/>
    <x v="0"/>
    <x v="0"/>
    <x v="0"/>
    <x v="0"/>
    <x v="0"/>
    <x v="0"/>
    <x v="0"/>
    <x v="0"/>
    <x v="1"/>
    <x v="0"/>
    <m/>
    <x v="0"/>
    <x v="0"/>
    <x v="0"/>
    <x v="0"/>
    <x v="0"/>
    <x v="0"/>
    <x v="0"/>
    <x v="0"/>
    <x v="0"/>
    <x v="0"/>
    <x v="0"/>
    <s v=""/>
    <x v="0"/>
    <x v="0"/>
    <x v="0"/>
    <x v="0"/>
    <x v="2"/>
  </r>
  <r>
    <x v="0"/>
    <n v="0"/>
    <m/>
    <m/>
    <x v="0"/>
    <x v="145"/>
    <x v="185"/>
    <m/>
    <m/>
    <m/>
    <m/>
    <m/>
    <m/>
    <m/>
    <m/>
    <m/>
    <x v="0"/>
    <x v="0"/>
    <x v="0"/>
    <m/>
    <x v="0"/>
    <x v="0"/>
    <x v="0"/>
    <x v="0"/>
    <x v="0"/>
    <x v="0"/>
    <x v="0"/>
    <x v="0"/>
    <x v="0"/>
    <x v="1"/>
    <x v="0"/>
    <m/>
    <x v="0"/>
    <x v="0"/>
    <x v="0"/>
    <x v="0"/>
    <x v="0"/>
    <x v="0"/>
    <x v="0"/>
    <x v="0"/>
    <x v="0"/>
    <x v="0"/>
    <x v="0"/>
    <s v=""/>
    <x v="0"/>
    <x v="0"/>
    <x v="0"/>
    <x v="0"/>
    <x v="2"/>
  </r>
  <r>
    <x v="0"/>
    <n v="0"/>
    <m/>
    <m/>
    <x v="0"/>
    <x v="146"/>
    <x v="186"/>
    <m/>
    <m/>
    <m/>
    <m/>
    <m/>
    <m/>
    <m/>
    <m/>
    <m/>
    <x v="0"/>
    <x v="0"/>
    <x v="0"/>
    <m/>
    <x v="0"/>
    <x v="0"/>
    <x v="0"/>
    <x v="0"/>
    <x v="0"/>
    <x v="0"/>
    <x v="0"/>
    <x v="0"/>
    <x v="0"/>
    <x v="1"/>
    <x v="0"/>
    <m/>
    <x v="0"/>
    <x v="0"/>
    <x v="0"/>
    <x v="0"/>
    <x v="0"/>
    <x v="0"/>
    <x v="0"/>
    <x v="0"/>
    <x v="0"/>
    <x v="0"/>
    <x v="0"/>
    <s v=""/>
    <x v="0"/>
    <x v="0"/>
    <x v="0"/>
    <x v="0"/>
    <x v="2"/>
  </r>
  <r>
    <x v="0"/>
    <n v="0"/>
    <m/>
    <m/>
    <x v="0"/>
    <x v="147"/>
    <x v="187"/>
    <m/>
    <m/>
    <m/>
    <m/>
    <m/>
    <m/>
    <m/>
    <m/>
    <m/>
    <x v="0"/>
    <x v="0"/>
    <x v="0"/>
    <m/>
    <x v="0"/>
    <x v="0"/>
    <x v="0"/>
    <x v="0"/>
    <x v="0"/>
    <x v="0"/>
    <x v="0"/>
    <x v="0"/>
    <x v="0"/>
    <x v="1"/>
    <x v="0"/>
    <m/>
    <x v="0"/>
    <x v="0"/>
    <x v="0"/>
    <x v="0"/>
    <x v="0"/>
    <x v="0"/>
    <x v="0"/>
    <x v="0"/>
    <x v="0"/>
    <x v="0"/>
    <x v="0"/>
    <s v=""/>
    <x v="0"/>
    <x v="0"/>
    <x v="0"/>
    <x v="0"/>
    <x v="2"/>
  </r>
  <r>
    <x v="0"/>
    <n v="2765"/>
    <m/>
    <m/>
    <x v="0"/>
    <x v="148"/>
    <x v="188"/>
    <m/>
    <m/>
    <m/>
    <m/>
    <m/>
    <m/>
    <m/>
    <m/>
    <m/>
    <x v="0"/>
    <x v="0"/>
    <x v="0"/>
    <m/>
    <x v="0"/>
    <x v="0"/>
    <x v="0"/>
    <x v="0"/>
    <x v="0"/>
    <x v="0"/>
    <x v="0"/>
    <x v="0"/>
    <x v="0"/>
    <x v="2"/>
    <x v="0"/>
    <m/>
    <x v="0"/>
    <x v="0"/>
    <x v="0"/>
    <x v="0"/>
    <x v="0"/>
    <x v="0"/>
    <x v="0"/>
    <x v="0"/>
    <x v="0"/>
    <x v="0"/>
    <x v="0"/>
    <s v=""/>
    <x v="0"/>
    <x v="0"/>
    <x v="0"/>
    <x v="0"/>
    <x v="2"/>
  </r>
  <r>
    <x v="0"/>
    <m/>
    <s v="GG0215494669"/>
    <m/>
    <x v="0"/>
    <x v="148"/>
    <x v="188"/>
    <s v="4/210 EVANS RD  "/>
    <s v="SALISBURY QLD 4107"/>
    <s v="TOMAS GUERIN"/>
    <s v="418717777"/>
    <s v="TOMAS@COMTEL.COM.AU"/>
    <m/>
    <m/>
    <m/>
    <m/>
    <x v="1"/>
    <x v="2"/>
    <x v="0"/>
    <m/>
    <x v="0"/>
    <x v="0"/>
    <x v="0"/>
    <x v="0"/>
    <x v="29"/>
    <x v="29"/>
    <x v="0"/>
    <x v="0"/>
    <x v="0"/>
    <x v="1"/>
    <x v="48"/>
    <s v="A9UD"/>
    <x v="2"/>
    <x v="1"/>
    <x v="1"/>
    <x v="1"/>
    <x v="2"/>
    <x v="2"/>
    <x v="2"/>
    <x v="1"/>
    <x v="0"/>
    <x v="0"/>
    <x v="0"/>
    <s v=""/>
    <x v="0"/>
    <x v="0"/>
    <x v="0"/>
    <x v="0"/>
    <x v="2"/>
  </r>
  <r>
    <x v="0"/>
    <m/>
    <s v="GG0215494669"/>
    <m/>
    <x v="0"/>
    <x v="27"/>
    <x v="188"/>
    <s v="4/210 EVANS RD  "/>
    <s v="SALISBURY QLD 4107"/>
    <s v="TOMAS GUERIN"/>
    <s v="418717777"/>
    <s v="TOMAS@COMTEL.COM.AU"/>
    <m/>
    <m/>
    <m/>
    <m/>
    <x v="1"/>
    <x v="0"/>
    <x v="0"/>
    <m/>
    <x v="0"/>
    <x v="0"/>
    <x v="0"/>
    <x v="0"/>
    <x v="0"/>
    <x v="0"/>
    <x v="0"/>
    <x v="0"/>
    <x v="0"/>
    <x v="1"/>
    <x v="0"/>
    <m/>
    <x v="0"/>
    <x v="2"/>
    <x v="2"/>
    <x v="2"/>
    <x v="2"/>
    <x v="2"/>
    <x v="3"/>
    <x v="1"/>
    <x v="0"/>
    <x v="0"/>
    <x v="0"/>
    <s v=""/>
    <x v="0"/>
    <x v="0"/>
    <x v="0"/>
    <x v="0"/>
    <x v="2"/>
  </r>
  <r>
    <x v="0"/>
    <n v="0"/>
    <m/>
    <m/>
    <x v="0"/>
    <x v="149"/>
    <x v="189"/>
    <m/>
    <m/>
    <m/>
    <m/>
    <m/>
    <m/>
    <m/>
    <m/>
    <m/>
    <x v="0"/>
    <x v="0"/>
    <x v="0"/>
    <m/>
    <x v="0"/>
    <x v="0"/>
    <x v="0"/>
    <x v="0"/>
    <x v="0"/>
    <x v="0"/>
    <x v="0"/>
    <x v="0"/>
    <x v="0"/>
    <x v="1"/>
    <x v="0"/>
    <m/>
    <x v="0"/>
    <x v="0"/>
    <x v="0"/>
    <x v="0"/>
    <x v="0"/>
    <x v="0"/>
    <x v="0"/>
    <x v="0"/>
    <x v="0"/>
    <x v="0"/>
    <x v="0"/>
    <s v=""/>
    <x v="0"/>
    <x v="0"/>
    <x v="0"/>
    <x v="0"/>
    <x v="2"/>
  </r>
  <r>
    <x v="0"/>
    <n v="0"/>
    <m/>
    <m/>
    <x v="0"/>
    <x v="150"/>
    <x v="190"/>
    <m/>
    <m/>
    <m/>
    <m/>
    <m/>
    <m/>
    <m/>
    <m/>
    <m/>
    <x v="0"/>
    <x v="0"/>
    <x v="0"/>
    <m/>
    <x v="0"/>
    <x v="0"/>
    <x v="0"/>
    <x v="0"/>
    <x v="0"/>
    <x v="0"/>
    <x v="0"/>
    <x v="0"/>
    <x v="0"/>
    <x v="1"/>
    <x v="0"/>
    <m/>
    <x v="0"/>
    <x v="0"/>
    <x v="0"/>
    <x v="0"/>
    <x v="0"/>
    <x v="0"/>
    <x v="0"/>
    <x v="0"/>
    <x v="0"/>
    <x v="0"/>
    <x v="0"/>
    <s v=""/>
    <x v="0"/>
    <x v="0"/>
    <x v="0"/>
    <x v="0"/>
    <x v="2"/>
  </r>
  <r>
    <x v="0"/>
    <m/>
    <s v="IH1410511613 "/>
    <m/>
    <x v="0"/>
    <x v="150"/>
    <x v="190"/>
    <s v="216 MACQUARIE RD  "/>
    <s v="WARNERS BAY NSW 2282"/>
    <s v="GREGORY COUGHLAN"/>
    <s v="439997986"/>
    <s v="GREG@CONCEPTBSG.COM.AU"/>
    <m/>
    <m/>
    <m/>
    <m/>
    <x v="3"/>
    <x v="1"/>
    <x v="0"/>
    <m/>
    <x v="0"/>
    <x v="0"/>
    <x v="0"/>
    <x v="0"/>
    <x v="30"/>
    <x v="30"/>
    <x v="0"/>
    <x v="0"/>
    <x v="0"/>
    <x v="1"/>
    <x v="0"/>
    <m/>
    <x v="3"/>
    <x v="1"/>
    <x v="2"/>
    <x v="2"/>
    <x v="1"/>
    <x v="2"/>
    <x v="2"/>
    <x v="6"/>
    <x v="0"/>
    <x v="0"/>
    <x v="0"/>
    <s v=""/>
    <x v="0"/>
    <x v="0"/>
    <x v="0"/>
    <x v="0"/>
    <x v="2"/>
  </r>
  <r>
    <x v="0"/>
    <n v="2898"/>
    <m/>
    <m/>
    <x v="0"/>
    <x v="22"/>
    <x v="191"/>
    <m/>
    <m/>
    <m/>
    <m/>
    <m/>
    <m/>
    <m/>
    <m/>
    <m/>
    <x v="0"/>
    <x v="0"/>
    <x v="0"/>
    <m/>
    <x v="0"/>
    <x v="0"/>
    <x v="0"/>
    <x v="0"/>
    <x v="0"/>
    <x v="0"/>
    <x v="0"/>
    <x v="0"/>
    <x v="0"/>
    <x v="1"/>
    <x v="0"/>
    <m/>
    <x v="0"/>
    <x v="0"/>
    <x v="0"/>
    <x v="0"/>
    <x v="0"/>
    <x v="0"/>
    <x v="0"/>
    <x v="0"/>
    <x v="0"/>
    <x v="0"/>
    <x v="0"/>
    <s v=""/>
    <x v="0"/>
    <x v="0"/>
    <x v="0"/>
    <x v="0"/>
    <x v="2"/>
  </r>
  <r>
    <x v="0"/>
    <n v="3147"/>
    <m/>
    <m/>
    <x v="0"/>
    <x v="151"/>
    <x v="192"/>
    <m/>
    <m/>
    <m/>
    <m/>
    <m/>
    <m/>
    <m/>
    <m/>
    <m/>
    <x v="0"/>
    <x v="0"/>
    <x v="0"/>
    <m/>
    <x v="0"/>
    <x v="0"/>
    <x v="0"/>
    <x v="0"/>
    <x v="0"/>
    <x v="0"/>
    <x v="0"/>
    <x v="0"/>
    <x v="0"/>
    <x v="0"/>
    <x v="0"/>
    <m/>
    <x v="0"/>
    <x v="0"/>
    <x v="0"/>
    <x v="0"/>
    <x v="0"/>
    <x v="0"/>
    <x v="0"/>
    <x v="0"/>
    <x v="0"/>
    <x v="0"/>
    <x v="0"/>
    <s v=""/>
    <x v="0"/>
    <x v="0"/>
    <x v="0"/>
    <x v="0"/>
    <x v="2"/>
  </r>
  <r>
    <x v="0"/>
    <m/>
    <s v="GH2715184314"/>
    <m/>
    <x v="0"/>
    <x v="151"/>
    <x v="193"/>
    <s v="74-76 WHITING STREET  "/>
    <s v="ARTARMON NSW 2064"/>
    <s v="RAY WATKINS"/>
    <s v="0418 226 033"/>
    <s v="RAY@CONCISE.COM.AU"/>
    <m/>
    <m/>
    <m/>
    <m/>
    <x v="3"/>
    <x v="0"/>
    <x v="0"/>
    <m/>
    <x v="0"/>
    <x v="0"/>
    <x v="0"/>
    <x v="0"/>
    <x v="8"/>
    <x v="8"/>
    <x v="0"/>
    <x v="0"/>
    <x v="0"/>
    <x v="1"/>
    <x v="49"/>
    <s v="AFD4"/>
    <x v="2"/>
    <x v="2"/>
    <x v="1"/>
    <x v="1"/>
    <x v="2"/>
    <x v="2"/>
    <x v="2"/>
    <x v="1"/>
    <x v="0"/>
    <x v="0"/>
    <x v="0"/>
    <n v="1"/>
    <x v="0"/>
    <x v="4"/>
    <x v="4"/>
    <x v="1"/>
    <x v="1"/>
  </r>
  <r>
    <x v="0"/>
    <n v="3342"/>
    <m/>
    <m/>
    <x v="0"/>
    <x v="152"/>
    <x v="194"/>
    <m/>
    <m/>
    <m/>
    <m/>
    <m/>
    <m/>
    <m/>
    <m/>
    <m/>
    <x v="0"/>
    <x v="0"/>
    <x v="0"/>
    <m/>
    <x v="0"/>
    <x v="0"/>
    <x v="0"/>
    <x v="0"/>
    <x v="0"/>
    <x v="0"/>
    <x v="0"/>
    <x v="0"/>
    <x v="0"/>
    <x v="2"/>
    <x v="0"/>
    <m/>
    <x v="0"/>
    <x v="0"/>
    <x v="0"/>
    <x v="0"/>
    <x v="0"/>
    <x v="0"/>
    <x v="0"/>
    <x v="0"/>
    <x v="0"/>
    <x v="0"/>
    <x v="0"/>
    <s v=""/>
    <x v="0"/>
    <x v="0"/>
    <x v="0"/>
    <x v="0"/>
    <x v="2"/>
  </r>
  <r>
    <x v="0"/>
    <m/>
    <s v="HC1122593170"/>
    <s v="HC1122593170TS"/>
    <x v="1"/>
    <x v="152"/>
    <x v="194"/>
    <s v="UNIT 2 50 LOGAN ROAD "/>
    <s v="WOOLLONGABBA QLD 4102"/>
    <s v="BRENDAN GIBBS"/>
    <s v="400407337"/>
    <s v="BGIBBS@CONNECTTELNORTH.COM.AU"/>
    <s v="BRENDAN GIBBS"/>
    <s v="07 3456 0600"/>
    <s v="LEADS@CONNECTTEL.COM.AU"/>
    <s v="Connect Tel North"/>
    <x v="1"/>
    <x v="0"/>
    <x v="0"/>
    <m/>
    <x v="4"/>
    <x v="0"/>
    <x v="1"/>
    <x v="0"/>
    <x v="1"/>
    <x v="1"/>
    <x v="2"/>
    <x v="2"/>
    <x v="0"/>
    <x v="1"/>
    <x v="50"/>
    <s v="ALFU"/>
    <x v="2"/>
    <x v="1"/>
    <x v="1"/>
    <x v="1"/>
    <x v="1"/>
    <x v="1"/>
    <x v="1"/>
    <x v="2"/>
    <x v="1"/>
    <x v="1"/>
    <x v="1"/>
    <n v="6"/>
    <x v="1"/>
    <x v="6"/>
    <x v="6"/>
    <x v="5"/>
    <x v="6"/>
  </r>
  <r>
    <x v="1"/>
    <m/>
    <s v="JA1911380297"/>
    <s v="JA1911380297TS "/>
    <x v="1"/>
    <x v="153"/>
    <x v="195"/>
    <s v="367 NEWMANN ROAD, CNR NEWMANN &amp; ROBINSON ROAD"/>
    <s v="EAST GEEBUNG QLD 4034"/>
    <s v="BRENDAN GIBBS"/>
    <s v="400407337"/>
    <s v="b.gibbs@tbcbrisbanenorth.com.au"/>
    <s v="BRENDAN GIBBS"/>
    <s v="07 3456 0600"/>
    <s v="b.gibbs@tbcbrisbanenorth.com.au"/>
    <m/>
    <x v="1"/>
    <x v="0"/>
    <x v="0"/>
    <m/>
    <x v="4"/>
    <x v="0"/>
    <x v="1"/>
    <x v="0"/>
    <x v="23"/>
    <x v="23"/>
    <x v="2"/>
    <x v="2"/>
    <x v="0"/>
    <x v="1"/>
    <x v="51"/>
    <s v="AVLW"/>
    <x v="2"/>
    <x v="1"/>
    <x v="1"/>
    <x v="1"/>
    <x v="1"/>
    <x v="1"/>
    <x v="1"/>
    <x v="2"/>
    <x v="1"/>
    <x v="1"/>
    <x v="2"/>
    <n v="6"/>
    <x v="1"/>
    <x v="2"/>
    <x v="2"/>
    <x v="2"/>
    <x v="3"/>
  </r>
  <r>
    <x v="0"/>
    <n v="2853"/>
    <m/>
    <m/>
    <x v="0"/>
    <x v="154"/>
    <x v="196"/>
    <m/>
    <m/>
    <m/>
    <m/>
    <m/>
    <m/>
    <m/>
    <m/>
    <m/>
    <x v="0"/>
    <x v="0"/>
    <x v="0"/>
    <m/>
    <x v="0"/>
    <x v="0"/>
    <x v="0"/>
    <x v="0"/>
    <x v="0"/>
    <x v="0"/>
    <x v="0"/>
    <x v="0"/>
    <x v="0"/>
    <x v="0"/>
    <x v="0"/>
    <m/>
    <x v="0"/>
    <x v="0"/>
    <x v="0"/>
    <x v="0"/>
    <x v="0"/>
    <x v="0"/>
    <x v="0"/>
    <x v="0"/>
    <x v="0"/>
    <x v="0"/>
    <x v="0"/>
    <s v=""/>
    <x v="0"/>
    <x v="0"/>
    <x v="0"/>
    <x v="0"/>
    <x v="2"/>
  </r>
  <r>
    <x v="0"/>
    <m/>
    <s v="GF1217161309"/>
    <s v="GF1217161309TS"/>
    <x v="1"/>
    <x v="154"/>
    <x v="197"/>
    <s v="112B MT PLEASANT RD  "/>
    <s v="BELMONT VIC 3216"/>
    <s v="GAVAN CLARK"/>
    <s v="0438-440025"/>
    <s v="GCLARK@CONNECTTEL.COM.AU"/>
    <s v="TIM CLARK"/>
    <s v="03 52444555"/>
    <s v="TIM@CONNECTTEL.COM.AU"/>
    <s v="Connectel"/>
    <x v="2"/>
    <x v="4"/>
    <x v="0"/>
    <m/>
    <x v="5"/>
    <x v="9"/>
    <x v="0"/>
    <x v="1"/>
    <x v="31"/>
    <x v="31"/>
    <x v="0"/>
    <x v="0"/>
    <x v="0"/>
    <x v="1"/>
    <x v="52"/>
    <s v="AEJM"/>
    <x v="2"/>
    <x v="1"/>
    <x v="1"/>
    <x v="1"/>
    <x v="1"/>
    <x v="1"/>
    <x v="1"/>
    <x v="2"/>
    <x v="1"/>
    <x v="1"/>
    <x v="1"/>
    <n v="6"/>
    <x v="5"/>
    <x v="3"/>
    <x v="3"/>
    <x v="3"/>
    <x v="4"/>
  </r>
  <r>
    <x v="0"/>
    <n v="0"/>
    <m/>
    <m/>
    <x v="0"/>
    <x v="155"/>
    <x v="198"/>
    <m/>
    <m/>
    <m/>
    <m/>
    <m/>
    <m/>
    <m/>
    <m/>
    <m/>
    <x v="0"/>
    <x v="0"/>
    <x v="0"/>
    <m/>
    <x v="0"/>
    <x v="0"/>
    <x v="0"/>
    <x v="0"/>
    <x v="0"/>
    <x v="0"/>
    <x v="0"/>
    <x v="0"/>
    <x v="0"/>
    <x v="1"/>
    <x v="0"/>
    <m/>
    <x v="0"/>
    <x v="0"/>
    <x v="0"/>
    <x v="0"/>
    <x v="0"/>
    <x v="0"/>
    <x v="0"/>
    <x v="0"/>
    <x v="0"/>
    <x v="0"/>
    <x v="0"/>
    <s v=""/>
    <x v="0"/>
    <x v="0"/>
    <x v="0"/>
    <x v="0"/>
    <x v="2"/>
  </r>
  <r>
    <x v="0"/>
    <n v="5176"/>
    <m/>
    <m/>
    <x v="0"/>
    <x v="156"/>
    <x v="199"/>
    <m/>
    <m/>
    <m/>
    <m/>
    <m/>
    <m/>
    <m/>
    <m/>
    <m/>
    <x v="0"/>
    <x v="0"/>
    <x v="0"/>
    <m/>
    <x v="0"/>
    <x v="0"/>
    <x v="0"/>
    <x v="0"/>
    <x v="0"/>
    <x v="0"/>
    <x v="0"/>
    <x v="0"/>
    <x v="0"/>
    <x v="0"/>
    <x v="0"/>
    <m/>
    <x v="0"/>
    <x v="0"/>
    <x v="0"/>
    <x v="0"/>
    <x v="0"/>
    <x v="0"/>
    <x v="0"/>
    <x v="0"/>
    <x v="0"/>
    <x v="0"/>
    <x v="0"/>
    <s v=""/>
    <x v="0"/>
    <x v="0"/>
    <x v="0"/>
    <x v="0"/>
    <x v="2"/>
  </r>
  <r>
    <x v="0"/>
    <m/>
    <s v="GH2015085584"/>
    <s v="JA3122323914MM "/>
    <x v="4"/>
    <x v="156"/>
    <x v="199"/>
    <s v="CNR WILSON @ WILMOT STS  "/>
    <s v="BURNIE TAS 7320"/>
    <s v="PETER CONLON"/>
    <s v="419019666"/>
    <s v="CONTEL@SOUTHCOM.COM.AU"/>
    <m/>
    <m/>
    <m/>
    <m/>
    <x v="6"/>
    <x v="4"/>
    <x v="0"/>
    <m/>
    <x v="0"/>
    <x v="0"/>
    <x v="0"/>
    <x v="0"/>
    <x v="32"/>
    <x v="32"/>
    <x v="0"/>
    <x v="0"/>
    <x v="0"/>
    <x v="1"/>
    <x v="53"/>
    <s v="CY3K"/>
    <x v="7"/>
    <x v="2"/>
    <x v="1"/>
    <x v="2"/>
    <x v="2"/>
    <x v="1"/>
    <x v="2"/>
    <x v="5"/>
    <x v="7"/>
    <x v="0"/>
    <x v="0"/>
    <n v="9"/>
    <x v="3"/>
    <x v="4"/>
    <x v="4"/>
    <x v="1"/>
    <x v="1"/>
  </r>
  <r>
    <x v="0"/>
    <m/>
    <s v="ID1517312070"/>
    <m/>
    <x v="0"/>
    <x v="27"/>
    <x v="200"/>
    <s v="CNR WILSON AND WILMOT ST'S "/>
    <s v="BURNIE TAS 7320"/>
    <s v="PETER CONLON"/>
    <n v="438139821"/>
    <s v="aaron@contel.com.au"/>
    <m/>
    <m/>
    <m/>
    <m/>
    <x v="6"/>
    <x v="4"/>
    <x v="0"/>
    <m/>
    <x v="0"/>
    <x v="0"/>
    <x v="0"/>
    <x v="0"/>
    <x v="32"/>
    <x v="32"/>
    <x v="0"/>
    <x v="0"/>
    <x v="0"/>
    <x v="1"/>
    <x v="0"/>
    <m/>
    <x v="2"/>
    <x v="0"/>
    <x v="0"/>
    <x v="0"/>
    <x v="0"/>
    <x v="0"/>
    <x v="0"/>
    <x v="1"/>
    <x v="0"/>
    <x v="0"/>
    <x v="0"/>
    <s v=""/>
    <x v="0"/>
    <x v="0"/>
    <x v="0"/>
    <x v="0"/>
    <x v="2"/>
  </r>
  <r>
    <x v="0"/>
    <m/>
    <s v="IB1818113796"/>
    <m/>
    <x v="0"/>
    <x v="27"/>
    <x v="200"/>
    <s v="CNR WILSON AND WILMOT ST'S 8 GUTHRIE ST"/>
    <s v="BURNIE TAS 7320"/>
    <s v="PETER CONLON"/>
    <n v="419019666"/>
    <s v="contel@bigpond.net.au"/>
    <m/>
    <m/>
    <m/>
    <m/>
    <x v="6"/>
    <x v="4"/>
    <x v="0"/>
    <m/>
    <x v="0"/>
    <x v="0"/>
    <x v="0"/>
    <x v="0"/>
    <x v="32"/>
    <x v="32"/>
    <x v="0"/>
    <x v="0"/>
    <x v="0"/>
    <x v="1"/>
    <x v="53"/>
    <s v="CY3K"/>
    <x v="2"/>
    <x v="0"/>
    <x v="0"/>
    <x v="0"/>
    <x v="0"/>
    <x v="0"/>
    <x v="0"/>
    <x v="1"/>
    <x v="0"/>
    <x v="0"/>
    <x v="0"/>
    <n v="9"/>
    <x v="0"/>
    <x v="4"/>
    <x v="4"/>
    <x v="1"/>
    <x v="1"/>
  </r>
  <r>
    <x v="0"/>
    <n v="0"/>
    <m/>
    <m/>
    <x v="0"/>
    <x v="157"/>
    <x v="201"/>
    <m/>
    <m/>
    <m/>
    <m/>
    <m/>
    <m/>
    <m/>
    <m/>
    <m/>
    <x v="0"/>
    <x v="0"/>
    <x v="0"/>
    <m/>
    <x v="0"/>
    <x v="0"/>
    <x v="0"/>
    <x v="0"/>
    <x v="0"/>
    <x v="0"/>
    <x v="0"/>
    <x v="0"/>
    <x v="0"/>
    <x v="1"/>
    <x v="0"/>
    <m/>
    <x v="0"/>
    <x v="0"/>
    <x v="0"/>
    <x v="0"/>
    <x v="0"/>
    <x v="0"/>
    <x v="0"/>
    <x v="0"/>
    <x v="0"/>
    <x v="0"/>
    <x v="0"/>
    <s v=""/>
    <x v="0"/>
    <x v="0"/>
    <x v="0"/>
    <x v="0"/>
    <x v="2"/>
  </r>
  <r>
    <x v="0"/>
    <n v="0"/>
    <m/>
    <m/>
    <x v="0"/>
    <x v="158"/>
    <x v="202"/>
    <m/>
    <m/>
    <m/>
    <m/>
    <m/>
    <m/>
    <m/>
    <m/>
    <m/>
    <x v="0"/>
    <x v="0"/>
    <x v="0"/>
    <m/>
    <x v="0"/>
    <x v="0"/>
    <x v="0"/>
    <x v="0"/>
    <x v="0"/>
    <x v="0"/>
    <x v="0"/>
    <x v="0"/>
    <x v="0"/>
    <x v="1"/>
    <x v="0"/>
    <m/>
    <x v="0"/>
    <x v="0"/>
    <x v="0"/>
    <x v="0"/>
    <x v="0"/>
    <x v="0"/>
    <x v="0"/>
    <x v="0"/>
    <x v="0"/>
    <x v="0"/>
    <x v="0"/>
    <s v=""/>
    <x v="0"/>
    <x v="0"/>
    <x v="0"/>
    <x v="0"/>
    <x v="2"/>
  </r>
  <r>
    <x v="0"/>
    <n v="0"/>
    <m/>
    <m/>
    <x v="0"/>
    <x v="159"/>
    <x v="203"/>
    <m/>
    <m/>
    <m/>
    <m/>
    <m/>
    <m/>
    <m/>
    <m/>
    <m/>
    <x v="0"/>
    <x v="0"/>
    <x v="0"/>
    <m/>
    <x v="0"/>
    <x v="0"/>
    <x v="0"/>
    <x v="0"/>
    <x v="0"/>
    <x v="0"/>
    <x v="0"/>
    <x v="0"/>
    <x v="0"/>
    <x v="1"/>
    <x v="0"/>
    <m/>
    <x v="0"/>
    <x v="0"/>
    <x v="0"/>
    <x v="0"/>
    <x v="0"/>
    <x v="0"/>
    <x v="0"/>
    <x v="0"/>
    <x v="0"/>
    <x v="0"/>
    <x v="0"/>
    <s v=""/>
    <x v="0"/>
    <x v="0"/>
    <x v="0"/>
    <x v="0"/>
    <x v="2"/>
  </r>
  <r>
    <x v="0"/>
    <n v="0"/>
    <m/>
    <m/>
    <x v="0"/>
    <x v="160"/>
    <x v="204"/>
    <m/>
    <m/>
    <m/>
    <m/>
    <m/>
    <m/>
    <m/>
    <m/>
    <m/>
    <x v="0"/>
    <x v="0"/>
    <x v="0"/>
    <m/>
    <x v="0"/>
    <x v="0"/>
    <x v="0"/>
    <x v="0"/>
    <x v="0"/>
    <x v="0"/>
    <x v="0"/>
    <x v="0"/>
    <x v="0"/>
    <x v="1"/>
    <x v="0"/>
    <m/>
    <x v="0"/>
    <x v="0"/>
    <x v="0"/>
    <x v="0"/>
    <x v="0"/>
    <x v="0"/>
    <x v="0"/>
    <x v="0"/>
    <x v="0"/>
    <x v="0"/>
    <x v="0"/>
    <s v=""/>
    <x v="0"/>
    <x v="0"/>
    <x v="0"/>
    <x v="0"/>
    <x v="2"/>
  </r>
  <r>
    <x v="0"/>
    <n v="0"/>
    <m/>
    <m/>
    <x v="0"/>
    <x v="161"/>
    <x v="205"/>
    <m/>
    <m/>
    <m/>
    <m/>
    <m/>
    <m/>
    <m/>
    <m/>
    <m/>
    <x v="0"/>
    <x v="0"/>
    <x v="0"/>
    <m/>
    <x v="0"/>
    <x v="0"/>
    <x v="0"/>
    <x v="0"/>
    <x v="0"/>
    <x v="0"/>
    <x v="0"/>
    <x v="0"/>
    <x v="0"/>
    <x v="1"/>
    <x v="0"/>
    <m/>
    <x v="0"/>
    <x v="0"/>
    <x v="0"/>
    <x v="0"/>
    <x v="0"/>
    <x v="0"/>
    <x v="0"/>
    <x v="0"/>
    <x v="0"/>
    <x v="0"/>
    <x v="0"/>
    <s v=""/>
    <x v="0"/>
    <x v="0"/>
    <x v="0"/>
    <x v="0"/>
    <x v="2"/>
  </r>
  <r>
    <x v="0"/>
    <n v="2764"/>
    <m/>
    <m/>
    <x v="0"/>
    <x v="162"/>
    <x v="206"/>
    <m/>
    <m/>
    <m/>
    <m/>
    <m/>
    <m/>
    <m/>
    <m/>
    <m/>
    <x v="0"/>
    <x v="0"/>
    <x v="1"/>
    <m/>
    <x v="0"/>
    <x v="0"/>
    <x v="0"/>
    <x v="0"/>
    <x v="0"/>
    <x v="0"/>
    <x v="0"/>
    <x v="0"/>
    <x v="0"/>
    <x v="2"/>
    <x v="0"/>
    <m/>
    <x v="0"/>
    <x v="0"/>
    <x v="0"/>
    <x v="0"/>
    <x v="0"/>
    <x v="0"/>
    <x v="0"/>
    <x v="0"/>
    <x v="0"/>
    <x v="0"/>
    <x v="0"/>
    <s v=""/>
    <x v="0"/>
    <x v="0"/>
    <x v="0"/>
    <x v="0"/>
    <x v="2"/>
  </r>
  <r>
    <x v="0"/>
    <m/>
    <s v="GF1417184821"/>
    <s v="GF1417184821VD"/>
    <x v="2"/>
    <x v="162"/>
    <x v="207"/>
    <s v="76 JOHN ST  "/>
    <s v="CAMDEN NSW 2570"/>
    <s v="MERV COLLINS"/>
    <s v="418439277"/>
    <s v="MERV.COLLINS@CUSTOMTEL.NET"/>
    <s v="MERV COLLINS "/>
    <s v="02 4655 9555"/>
    <s v="ENQUIRIES@CUSTOMTEL.NET"/>
    <s v="Customtel (NSW) Pty Ltd"/>
    <x v="3"/>
    <x v="0"/>
    <x v="0"/>
    <m/>
    <x v="0"/>
    <x v="0"/>
    <x v="0"/>
    <x v="0"/>
    <x v="33"/>
    <x v="33"/>
    <x v="0"/>
    <x v="0"/>
    <x v="0"/>
    <x v="1"/>
    <x v="54"/>
    <s v="A9UA"/>
    <x v="2"/>
    <x v="1"/>
    <x v="1"/>
    <x v="2"/>
    <x v="1"/>
    <x v="2"/>
    <x v="1"/>
    <x v="2"/>
    <x v="2"/>
    <x v="1"/>
    <x v="1"/>
    <n v="2"/>
    <x v="3"/>
    <x v="7"/>
    <x v="4"/>
    <x v="7"/>
    <x v="1"/>
  </r>
  <r>
    <x v="0"/>
    <m/>
    <s v="GG1216003046"/>
    <s v="GG1216003046VV"/>
    <x v="5"/>
    <x v="163"/>
    <x v="208"/>
    <s v="146 CAULFIELD AVE  "/>
    <s v="CLARENCE GARDENS SA 5039"/>
    <s v="BILL HOPKINS"/>
    <s v="418844081"/>
    <s v="BILL.HOPKINS@CUSTOMTELSA.NET"/>
    <s v="TANYA ASLANIDIS"/>
    <s v="08 8375 4000"/>
    <s v="TANYA.ASLANIDIS@CUSTOMTELSA.NET "/>
    <s v="Customtel (SA/NT) Pty Ltd"/>
    <x v="4"/>
    <x v="0"/>
    <x v="0"/>
    <m/>
    <x v="0"/>
    <x v="0"/>
    <x v="0"/>
    <x v="0"/>
    <x v="11"/>
    <x v="11"/>
    <x v="0"/>
    <x v="0"/>
    <x v="0"/>
    <x v="1"/>
    <x v="55"/>
    <s v="ADYW"/>
    <x v="2"/>
    <x v="1"/>
    <x v="1"/>
    <x v="1"/>
    <x v="1"/>
    <x v="2"/>
    <x v="2"/>
    <x v="2"/>
    <x v="8"/>
    <x v="1"/>
    <x v="1"/>
    <n v="4"/>
    <x v="2"/>
    <x v="1"/>
    <x v="5"/>
    <x v="1"/>
    <x v="1"/>
  </r>
  <r>
    <x v="0"/>
    <n v="2969"/>
    <m/>
    <m/>
    <x v="0"/>
    <x v="164"/>
    <x v="209"/>
    <m/>
    <m/>
    <m/>
    <m/>
    <m/>
    <m/>
    <m/>
    <m/>
    <m/>
    <x v="0"/>
    <x v="0"/>
    <x v="0"/>
    <m/>
    <x v="0"/>
    <x v="0"/>
    <x v="0"/>
    <x v="0"/>
    <x v="0"/>
    <x v="0"/>
    <x v="0"/>
    <x v="0"/>
    <x v="0"/>
    <x v="2"/>
    <x v="0"/>
    <m/>
    <x v="0"/>
    <x v="0"/>
    <x v="0"/>
    <x v="0"/>
    <x v="0"/>
    <x v="0"/>
    <x v="0"/>
    <x v="0"/>
    <x v="0"/>
    <x v="0"/>
    <x v="0"/>
    <s v=""/>
    <x v="0"/>
    <x v="0"/>
    <x v="0"/>
    <x v="0"/>
    <x v="2"/>
  </r>
  <r>
    <x v="0"/>
    <m/>
    <s v="GG1017004849"/>
    <s v="IG3111314156VD "/>
    <x v="2"/>
    <x v="164"/>
    <x v="210"/>
    <s v="149B LIVERPOOL STREET, "/>
    <s v="HOBART TAS 7000"/>
    <s v="WAYNE WAGG"/>
    <s v="438445789"/>
    <s v="WAYNE.WAGG@CUSTOMTEL.NET.AU"/>
    <s v="Wayne Wagg"/>
    <s v="(03) 6231 9111"/>
    <s v="Wayne.Wagg@customtel.net.au"/>
    <s v="Customtel (TAS) Pty Ltd"/>
    <x v="6"/>
    <x v="4"/>
    <x v="0"/>
    <m/>
    <x v="0"/>
    <x v="10"/>
    <x v="0"/>
    <x v="0"/>
    <x v="34"/>
    <x v="34"/>
    <x v="0"/>
    <x v="0"/>
    <x v="0"/>
    <x v="1"/>
    <x v="56"/>
    <s v="AALX"/>
    <x v="2"/>
    <x v="1"/>
    <x v="1"/>
    <x v="1"/>
    <x v="1"/>
    <x v="2"/>
    <x v="2"/>
    <x v="2"/>
    <x v="2"/>
    <x v="1"/>
    <x v="0"/>
    <n v="2"/>
    <x v="6"/>
    <x v="1"/>
    <x v="1"/>
    <x v="6"/>
    <x v="7"/>
  </r>
  <r>
    <x v="0"/>
    <m/>
    <s v="IG0816010409"/>
    <m/>
    <x v="0"/>
    <x v="27"/>
    <x v="211"/>
    <s v="LEVEL 1 149B LIVERPOOL STREET"/>
    <s v="HOBART TAS 7000"/>
    <s v="MAURICE ROBINSON"/>
    <s v="418583590"/>
    <s v="MAURICE.ROBINSON@CUSTOMTEL.NET.AU"/>
    <m/>
    <m/>
    <m/>
    <m/>
    <x v="6"/>
    <x v="4"/>
    <x v="0"/>
    <m/>
    <x v="0"/>
    <x v="0"/>
    <x v="0"/>
    <x v="0"/>
    <x v="34"/>
    <x v="34"/>
    <x v="0"/>
    <x v="0"/>
    <x v="0"/>
    <x v="1"/>
    <x v="0"/>
    <m/>
    <x v="3"/>
    <x v="0"/>
    <x v="0"/>
    <x v="0"/>
    <x v="0"/>
    <x v="0"/>
    <x v="0"/>
    <x v="1"/>
    <x v="0"/>
    <x v="0"/>
    <x v="0"/>
    <s v=""/>
    <x v="0"/>
    <x v="0"/>
    <x v="0"/>
    <x v="0"/>
    <x v="2"/>
  </r>
  <r>
    <x v="0"/>
    <n v="0"/>
    <m/>
    <m/>
    <x v="0"/>
    <x v="165"/>
    <x v="212"/>
    <m/>
    <m/>
    <m/>
    <m/>
    <m/>
    <m/>
    <m/>
    <m/>
    <m/>
    <x v="0"/>
    <x v="0"/>
    <x v="0"/>
    <m/>
    <x v="0"/>
    <x v="0"/>
    <x v="0"/>
    <x v="0"/>
    <x v="0"/>
    <x v="0"/>
    <x v="0"/>
    <x v="0"/>
    <x v="0"/>
    <x v="1"/>
    <x v="0"/>
    <m/>
    <x v="0"/>
    <x v="0"/>
    <x v="0"/>
    <x v="0"/>
    <x v="0"/>
    <x v="0"/>
    <x v="0"/>
    <x v="0"/>
    <x v="0"/>
    <x v="0"/>
    <x v="0"/>
    <s v=""/>
    <x v="0"/>
    <x v="0"/>
    <x v="0"/>
    <x v="0"/>
    <x v="2"/>
  </r>
  <r>
    <x v="0"/>
    <n v="0"/>
    <m/>
    <m/>
    <x v="0"/>
    <x v="166"/>
    <x v="213"/>
    <m/>
    <m/>
    <m/>
    <m/>
    <m/>
    <m/>
    <m/>
    <m/>
    <m/>
    <x v="0"/>
    <x v="0"/>
    <x v="0"/>
    <m/>
    <x v="0"/>
    <x v="0"/>
    <x v="0"/>
    <x v="0"/>
    <x v="0"/>
    <x v="0"/>
    <x v="0"/>
    <x v="0"/>
    <x v="0"/>
    <x v="1"/>
    <x v="0"/>
    <m/>
    <x v="0"/>
    <x v="0"/>
    <x v="0"/>
    <x v="0"/>
    <x v="0"/>
    <x v="0"/>
    <x v="0"/>
    <x v="0"/>
    <x v="0"/>
    <x v="0"/>
    <x v="0"/>
    <s v=""/>
    <x v="0"/>
    <x v="0"/>
    <x v="0"/>
    <x v="0"/>
    <x v="2"/>
  </r>
  <r>
    <x v="0"/>
    <n v="0"/>
    <m/>
    <m/>
    <x v="0"/>
    <x v="167"/>
    <x v="214"/>
    <m/>
    <m/>
    <m/>
    <m/>
    <m/>
    <m/>
    <m/>
    <m/>
    <m/>
    <x v="0"/>
    <x v="0"/>
    <x v="0"/>
    <m/>
    <x v="0"/>
    <x v="0"/>
    <x v="0"/>
    <x v="0"/>
    <x v="0"/>
    <x v="0"/>
    <x v="0"/>
    <x v="0"/>
    <x v="0"/>
    <x v="1"/>
    <x v="0"/>
    <m/>
    <x v="0"/>
    <x v="0"/>
    <x v="0"/>
    <x v="0"/>
    <x v="0"/>
    <x v="0"/>
    <x v="0"/>
    <x v="0"/>
    <x v="0"/>
    <x v="0"/>
    <x v="0"/>
    <s v=""/>
    <x v="0"/>
    <x v="0"/>
    <x v="0"/>
    <x v="0"/>
    <x v="2"/>
  </r>
  <r>
    <x v="0"/>
    <n v="0"/>
    <m/>
    <m/>
    <x v="0"/>
    <x v="168"/>
    <x v="215"/>
    <m/>
    <m/>
    <m/>
    <m/>
    <m/>
    <m/>
    <m/>
    <m/>
    <m/>
    <x v="0"/>
    <x v="0"/>
    <x v="0"/>
    <m/>
    <x v="0"/>
    <x v="0"/>
    <x v="0"/>
    <x v="0"/>
    <x v="0"/>
    <x v="0"/>
    <x v="0"/>
    <x v="0"/>
    <x v="0"/>
    <x v="1"/>
    <x v="0"/>
    <m/>
    <x v="0"/>
    <x v="0"/>
    <x v="0"/>
    <x v="0"/>
    <x v="0"/>
    <x v="0"/>
    <x v="0"/>
    <x v="0"/>
    <x v="0"/>
    <x v="0"/>
    <x v="0"/>
    <s v=""/>
    <x v="0"/>
    <x v="0"/>
    <x v="0"/>
    <x v="0"/>
    <x v="2"/>
  </r>
  <r>
    <x v="0"/>
    <n v="0"/>
    <m/>
    <m/>
    <x v="0"/>
    <x v="169"/>
    <x v="216"/>
    <m/>
    <m/>
    <m/>
    <m/>
    <m/>
    <m/>
    <m/>
    <m/>
    <m/>
    <x v="0"/>
    <x v="0"/>
    <x v="0"/>
    <m/>
    <x v="0"/>
    <x v="0"/>
    <x v="0"/>
    <x v="0"/>
    <x v="0"/>
    <x v="0"/>
    <x v="0"/>
    <x v="0"/>
    <x v="0"/>
    <x v="1"/>
    <x v="0"/>
    <m/>
    <x v="0"/>
    <x v="0"/>
    <x v="0"/>
    <x v="0"/>
    <x v="0"/>
    <x v="0"/>
    <x v="0"/>
    <x v="0"/>
    <x v="0"/>
    <x v="0"/>
    <x v="0"/>
    <s v=""/>
    <x v="0"/>
    <x v="0"/>
    <x v="0"/>
    <x v="0"/>
    <x v="2"/>
  </r>
  <r>
    <x v="0"/>
    <n v="0"/>
    <m/>
    <m/>
    <x v="0"/>
    <x v="170"/>
    <x v="217"/>
    <m/>
    <m/>
    <m/>
    <m/>
    <m/>
    <m/>
    <m/>
    <m/>
    <m/>
    <x v="0"/>
    <x v="0"/>
    <x v="0"/>
    <m/>
    <x v="0"/>
    <x v="0"/>
    <x v="0"/>
    <x v="0"/>
    <x v="0"/>
    <x v="0"/>
    <x v="0"/>
    <x v="0"/>
    <x v="0"/>
    <x v="0"/>
    <x v="0"/>
    <m/>
    <x v="0"/>
    <x v="0"/>
    <x v="0"/>
    <x v="0"/>
    <x v="0"/>
    <x v="0"/>
    <x v="0"/>
    <x v="0"/>
    <x v="0"/>
    <x v="0"/>
    <x v="0"/>
    <s v=""/>
    <x v="0"/>
    <x v="0"/>
    <x v="0"/>
    <x v="0"/>
    <x v="2"/>
  </r>
  <r>
    <x v="0"/>
    <m/>
    <s v="GF2016063774"/>
    <m/>
    <x v="0"/>
    <x v="170"/>
    <x v="218"/>
    <s v="5 CONIE AVENUE BAULKHAM HILLS "/>
    <s v="SYDNEY NSW 2153"/>
    <s v="STEPHEN WOODHOUSE"/>
    <s v="411956154"/>
    <s v="STEVE@DTS.NET.AU"/>
    <m/>
    <m/>
    <m/>
    <m/>
    <x v="3"/>
    <x v="0"/>
    <x v="0"/>
    <m/>
    <x v="0"/>
    <x v="0"/>
    <x v="0"/>
    <x v="0"/>
    <x v="12"/>
    <x v="12"/>
    <x v="0"/>
    <x v="0"/>
    <x v="0"/>
    <x v="1"/>
    <x v="57"/>
    <s v="AKPF"/>
    <x v="2"/>
    <x v="1"/>
    <x v="1"/>
    <x v="2"/>
    <x v="2"/>
    <x v="2"/>
    <x v="2"/>
    <x v="1"/>
    <x v="0"/>
    <x v="0"/>
    <x v="0"/>
    <s v=""/>
    <x v="0"/>
    <x v="0"/>
    <x v="0"/>
    <x v="0"/>
    <x v="2"/>
  </r>
  <r>
    <x v="0"/>
    <m/>
    <s v="GF2016063774"/>
    <m/>
    <x v="0"/>
    <x v="27"/>
    <x v="218"/>
    <s v="5 CONIE AVENUE BAULKHAM HILLS "/>
    <s v="SYDNEY NSW 2153"/>
    <s v="STEPHEN WOODHOUSE"/>
    <s v="411956154"/>
    <s v="STEVE@DTS.NET.AU"/>
    <m/>
    <m/>
    <m/>
    <m/>
    <x v="3"/>
    <x v="0"/>
    <x v="0"/>
    <m/>
    <x v="0"/>
    <x v="0"/>
    <x v="0"/>
    <x v="0"/>
    <x v="12"/>
    <x v="12"/>
    <x v="0"/>
    <x v="0"/>
    <x v="0"/>
    <x v="1"/>
    <x v="0"/>
    <m/>
    <x v="2"/>
    <x v="2"/>
    <x v="2"/>
    <x v="2"/>
    <x v="2"/>
    <x v="2"/>
    <x v="2"/>
    <x v="1"/>
    <x v="0"/>
    <x v="0"/>
    <x v="0"/>
    <s v=""/>
    <x v="0"/>
    <x v="0"/>
    <x v="0"/>
    <x v="0"/>
    <x v="2"/>
  </r>
  <r>
    <x v="0"/>
    <n v="3221"/>
    <m/>
    <m/>
    <x v="0"/>
    <x v="171"/>
    <x v="219"/>
    <m/>
    <m/>
    <m/>
    <m/>
    <m/>
    <m/>
    <m/>
    <m/>
    <m/>
    <x v="0"/>
    <x v="0"/>
    <x v="0"/>
    <m/>
    <x v="0"/>
    <x v="0"/>
    <x v="0"/>
    <x v="0"/>
    <x v="0"/>
    <x v="0"/>
    <x v="0"/>
    <x v="0"/>
    <x v="0"/>
    <x v="0"/>
    <x v="0"/>
    <m/>
    <x v="0"/>
    <x v="0"/>
    <x v="0"/>
    <x v="0"/>
    <x v="0"/>
    <x v="0"/>
    <x v="0"/>
    <x v="0"/>
    <x v="0"/>
    <x v="0"/>
    <x v="0"/>
    <s v=""/>
    <x v="0"/>
    <x v="0"/>
    <x v="0"/>
    <x v="0"/>
    <x v="2"/>
  </r>
  <r>
    <x v="0"/>
    <m/>
    <s v="GF2615024304"/>
    <s v="GF2615024304MM"/>
    <x v="4"/>
    <x v="171"/>
    <x v="220"/>
    <s v="2 UNIVERSITY PLACE   "/>
    <s v="CLAYTON VIC 3168"/>
    <s v="GARY STONE"/>
    <n v="448500555"/>
    <s v="GARYS@DATAMINI.NET.AU"/>
    <s v="GARY STONE"/>
    <s v="03 9545 1188"/>
    <s v="GARYS@DATAMINI.NET.AU"/>
    <s v="Datamini Pty Ltd"/>
    <x v="2"/>
    <x v="0"/>
    <x v="0"/>
    <m/>
    <x v="0"/>
    <x v="0"/>
    <x v="0"/>
    <x v="0"/>
    <x v="17"/>
    <x v="17"/>
    <x v="0"/>
    <x v="0"/>
    <x v="0"/>
    <x v="1"/>
    <x v="58"/>
    <s v="AJ4J"/>
    <x v="2"/>
    <x v="1"/>
    <x v="1"/>
    <x v="2"/>
    <x v="2"/>
    <x v="1"/>
    <x v="2"/>
    <x v="2"/>
    <x v="4"/>
    <x v="1"/>
    <x v="1"/>
    <n v="7"/>
    <x v="2"/>
    <x v="5"/>
    <x v="5"/>
    <x v="6"/>
    <x v="7"/>
  </r>
  <r>
    <x v="0"/>
    <m/>
    <s v="HI1212263920"/>
    <m/>
    <x v="0"/>
    <x v="27"/>
    <x v="220"/>
    <s v="2 UNIVERSITY PLACE   "/>
    <s v="CLAYTON VIC 3168"/>
    <s v="GARY STONE"/>
    <n v="448500555"/>
    <s v="GARYS@DATAMINI.NET.AU"/>
    <m/>
    <m/>
    <m/>
    <m/>
    <x v="2"/>
    <x v="0"/>
    <x v="0"/>
    <m/>
    <x v="0"/>
    <x v="0"/>
    <x v="0"/>
    <x v="0"/>
    <x v="17"/>
    <x v="17"/>
    <x v="0"/>
    <x v="0"/>
    <x v="0"/>
    <x v="1"/>
    <x v="0"/>
    <m/>
    <x v="2"/>
    <x v="3"/>
    <x v="0"/>
    <x v="0"/>
    <x v="0"/>
    <x v="0"/>
    <x v="0"/>
    <x v="1"/>
    <x v="0"/>
    <x v="0"/>
    <x v="0"/>
    <s v=""/>
    <x v="0"/>
    <x v="0"/>
    <x v="0"/>
    <x v="0"/>
    <x v="2"/>
  </r>
  <r>
    <x v="0"/>
    <m/>
    <s v="HI1212263920"/>
    <m/>
    <x v="0"/>
    <x v="27"/>
    <x v="220"/>
    <s v="2 UNIVERSITY PLACE   "/>
    <s v="CLAYTON VIC 3168"/>
    <s v="GARY STONE"/>
    <n v="448500555"/>
    <s v="GARYS@DATAMINI.NET.AU"/>
    <m/>
    <m/>
    <m/>
    <m/>
    <x v="2"/>
    <x v="0"/>
    <x v="0"/>
    <m/>
    <x v="0"/>
    <x v="0"/>
    <x v="0"/>
    <x v="0"/>
    <x v="17"/>
    <x v="17"/>
    <x v="0"/>
    <x v="0"/>
    <x v="0"/>
    <x v="1"/>
    <x v="0"/>
    <m/>
    <x v="2"/>
    <x v="3"/>
    <x v="0"/>
    <x v="0"/>
    <x v="0"/>
    <x v="0"/>
    <x v="0"/>
    <x v="1"/>
    <x v="0"/>
    <x v="0"/>
    <x v="0"/>
    <s v=""/>
    <x v="0"/>
    <x v="0"/>
    <x v="0"/>
    <x v="0"/>
    <x v="2"/>
  </r>
  <r>
    <x v="0"/>
    <n v="2960"/>
    <m/>
    <m/>
    <x v="0"/>
    <x v="172"/>
    <x v="221"/>
    <m/>
    <m/>
    <m/>
    <m/>
    <m/>
    <m/>
    <m/>
    <m/>
    <m/>
    <x v="0"/>
    <x v="0"/>
    <x v="1"/>
    <m/>
    <x v="0"/>
    <x v="0"/>
    <x v="0"/>
    <x v="0"/>
    <x v="0"/>
    <x v="0"/>
    <x v="0"/>
    <x v="0"/>
    <x v="0"/>
    <x v="0"/>
    <x v="0"/>
    <m/>
    <x v="0"/>
    <x v="0"/>
    <x v="0"/>
    <x v="0"/>
    <x v="0"/>
    <x v="0"/>
    <x v="0"/>
    <x v="0"/>
    <x v="0"/>
    <x v="0"/>
    <x v="0"/>
    <s v=""/>
    <x v="0"/>
    <x v="0"/>
    <x v="0"/>
    <x v="0"/>
    <x v="2"/>
  </r>
  <r>
    <x v="0"/>
    <m/>
    <s v="IA0611440217"/>
    <s v="IA0611440217TS "/>
    <x v="1"/>
    <x v="172"/>
    <x v="222"/>
    <s v="135 GREENHILL ROAD  "/>
    <s v="UNLEY SA 5069"/>
    <s v="GREG FLETCHER HARRISS"/>
    <s v="409698555"/>
    <s v="GFH@DMV.NET.AU"/>
    <s v="WENDY BALKWILL"/>
    <s v="08 8202 7333"/>
    <s v="WENDY.BALKWILL@DATAMOBILITYVOICE.COM.AU"/>
    <s v="DMV Network Solutions"/>
    <x v="4"/>
    <x v="0"/>
    <x v="0"/>
    <n v="44"/>
    <x v="0"/>
    <x v="11"/>
    <x v="0"/>
    <x v="0"/>
    <x v="11"/>
    <x v="11"/>
    <x v="0"/>
    <x v="0"/>
    <x v="0"/>
    <x v="1"/>
    <x v="59"/>
    <s v="AADM"/>
    <x v="2"/>
    <x v="1"/>
    <x v="1"/>
    <x v="1"/>
    <x v="1"/>
    <x v="1"/>
    <x v="2"/>
    <x v="5"/>
    <x v="1"/>
    <x v="1"/>
    <x v="1"/>
    <n v="12"/>
    <x v="2"/>
    <x v="5"/>
    <x v="5"/>
    <x v="1"/>
    <x v="1"/>
  </r>
  <r>
    <x v="0"/>
    <m/>
    <s v="HE2115155284"/>
    <m/>
    <x v="0"/>
    <x v="27"/>
    <x v="222"/>
    <s v="135 GREENHILL ROAD  "/>
    <s v="UNLEY SA 5061"/>
    <s v="GREG FLETCHER-HARRISS"/>
    <s v="0409 698 555"/>
    <s v="GFH@DMV.NET.AU"/>
    <m/>
    <m/>
    <m/>
    <m/>
    <x v="4"/>
    <x v="0"/>
    <x v="0"/>
    <m/>
    <x v="0"/>
    <x v="0"/>
    <x v="0"/>
    <x v="0"/>
    <x v="11"/>
    <x v="11"/>
    <x v="0"/>
    <x v="0"/>
    <x v="0"/>
    <x v="1"/>
    <x v="0"/>
    <m/>
    <x v="0"/>
    <x v="2"/>
    <x v="2"/>
    <x v="2"/>
    <x v="2"/>
    <x v="2"/>
    <x v="2"/>
    <x v="1"/>
    <x v="0"/>
    <x v="0"/>
    <x v="0"/>
    <s v=""/>
    <x v="0"/>
    <x v="0"/>
    <x v="0"/>
    <x v="0"/>
    <x v="2"/>
  </r>
  <r>
    <x v="0"/>
    <n v="0"/>
    <m/>
    <m/>
    <x v="0"/>
    <x v="173"/>
    <x v="223"/>
    <m/>
    <m/>
    <m/>
    <m/>
    <m/>
    <m/>
    <m/>
    <m/>
    <m/>
    <x v="0"/>
    <x v="0"/>
    <x v="0"/>
    <m/>
    <x v="0"/>
    <x v="0"/>
    <x v="0"/>
    <x v="0"/>
    <x v="0"/>
    <x v="0"/>
    <x v="0"/>
    <x v="0"/>
    <x v="0"/>
    <x v="1"/>
    <x v="0"/>
    <m/>
    <x v="0"/>
    <x v="0"/>
    <x v="0"/>
    <x v="0"/>
    <x v="0"/>
    <x v="0"/>
    <x v="0"/>
    <x v="0"/>
    <x v="0"/>
    <x v="0"/>
    <x v="0"/>
    <s v=""/>
    <x v="0"/>
    <x v="0"/>
    <x v="0"/>
    <x v="0"/>
    <x v="2"/>
  </r>
  <r>
    <x v="0"/>
    <n v="0"/>
    <m/>
    <m/>
    <x v="0"/>
    <x v="174"/>
    <x v="224"/>
    <m/>
    <m/>
    <m/>
    <m/>
    <m/>
    <m/>
    <m/>
    <m/>
    <m/>
    <x v="0"/>
    <x v="0"/>
    <x v="0"/>
    <m/>
    <x v="0"/>
    <x v="0"/>
    <x v="0"/>
    <x v="0"/>
    <x v="0"/>
    <x v="0"/>
    <x v="0"/>
    <x v="0"/>
    <x v="0"/>
    <x v="0"/>
    <x v="0"/>
    <m/>
    <x v="0"/>
    <x v="0"/>
    <x v="0"/>
    <x v="0"/>
    <x v="0"/>
    <x v="0"/>
    <x v="0"/>
    <x v="0"/>
    <x v="0"/>
    <x v="0"/>
    <x v="0"/>
    <s v=""/>
    <x v="0"/>
    <x v="0"/>
    <x v="0"/>
    <x v="0"/>
    <x v="2"/>
  </r>
  <r>
    <x v="0"/>
    <m/>
    <s v="GL0515440447"/>
    <m/>
    <x v="0"/>
    <x v="174"/>
    <x v="225"/>
    <s v="27 SHEPPARD STREET  "/>
    <s v="HUME ACT 2620"/>
    <s v="NEILL BATCHELOR"/>
    <s v="418626080"/>
    <s v="NEILL@DATAVOICE.COM.AU"/>
    <m/>
    <m/>
    <m/>
    <m/>
    <x v="7"/>
    <x v="1"/>
    <x v="0"/>
    <m/>
    <x v="0"/>
    <x v="0"/>
    <x v="0"/>
    <x v="0"/>
    <x v="35"/>
    <x v="35"/>
    <x v="0"/>
    <x v="0"/>
    <x v="0"/>
    <x v="1"/>
    <x v="60"/>
    <s v="LCS00"/>
    <x v="5"/>
    <x v="2"/>
    <x v="2"/>
    <x v="1"/>
    <x v="2"/>
    <x v="2"/>
    <x v="2"/>
    <x v="1"/>
    <x v="0"/>
    <x v="0"/>
    <x v="0"/>
    <n v="4"/>
    <x v="0"/>
    <x v="1"/>
    <x v="1"/>
    <x v="6"/>
    <x v="7"/>
  </r>
  <r>
    <x v="0"/>
    <m/>
    <s v="IJ2913125402 "/>
    <m/>
    <x v="0"/>
    <x v="174"/>
    <x v="225"/>
    <s v="27 SHEPPARD STREET  "/>
    <s v="HUME ACT 2620"/>
    <s v="NEILL BATCHELOR"/>
    <s v="418626080"/>
    <s v="NEILL@DATAVOICE.COM.AU"/>
    <s v="Jason Rayner"/>
    <s v="02 6260 1111"/>
    <s v="jason.rayner@datavoice.com.au"/>
    <s v="Datavoice Communications Pty Ltd"/>
    <x v="7"/>
    <x v="1"/>
    <x v="0"/>
    <m/>
    <x v="0"/>
    <x v="0"/>
    <x v="0"/>
    <x v="0"/>
    <x v="35"/>
    <x v="35"/>
    <x v="0"/>
    <x v="0"/>
    <x v="0"/>
    <x v="1"/>
    <x v="60"/>
    <s v="LCS00"/>
    <x v="5"/>
    <x v="4"/>
    <x v="3"/>
    <x v="3"/>
    <x v="1"/>
    <x v="3"/>
    <x v="4"/>
    <x v="6"/>
    <x v="0"/>
    <x v="0"/>
    <x v="0"/>
    <n v="4"/>
    <x v="0"/>
    <x v="1"/>
    <x v="1"/>
    <x v="6"/>
    <x v="7"/>
  </r>
  <r>
    <x v="0"/>
    <n v="0"/>
    <m/>
    <m/>
    <x v="0"/>
    <x v="175"/>
    <x v="226"/>
    <m/>
    <m/>
    <m/>
    <m/>
    <m/>
    <m/>
    <m/>
    <m/>
    <m/>
    <x v="0"/>
    <x v="0"/>
    <x v="0"/>
    <m/>
    <x v="0"/>
    <x v="0"/>
    <x v="0"/>
    <x v="0"/>
    <x v="0"/>
    <x v="0"/>
    <x v="0"/>
    <x v="0"/>
    <x v="0"/>
    <x v="1"/>
    <x v="0"/>
    <m/>
    <x v="0"/>
    <x v="0"/>
    <x v="0"/>
    <x v="0"/>
    <x v="0"/>
    <x v="0"/>
    <x v="0"/>
    <x v="0"/>
    <x v="0"/>
    <x v="0"/>
    <x v="0"/>
    <s v=""/>
    <x v="0"/>
    <x v="0"/>
    <x v="0"/>
    <x v="0"/>
    <x v="2"/>
  </r>
  <r>
    <x v="0"/>
    <n v="0"/>
    <m/>
    <m/>
    <x v="0"/>
    <x v="176"/>
    <x v="227"/>
    <m/>
    <m/>
    <m/>
    <m/>
    <m/>
    <m/>
    <m/>
    <m/>
    <m/>
    <x v="0"/>
    <x v="0"/>
    <x v="0"/>
    <m/>
    <x v="0"/>
    <x v="0"/>
    <x v="0"/>
    <x v="0"/>
    <x v="0"/>
    <x v="0"/>
    <x v="0"/>
    <x v="0"/>
    <x v="0"/>
    <x v="1"/>
    <x v="0"/>
    <m/>
    <x v="0"/>
    <x v="0"/>
    <x v="0"/>
    <x v="0"/>
    <x v="0"/>
    <x v="0"/>
    <x v="0"/>
    <x v="0"/>
    <x v="0"/>
    <x v="0"/>
    <x v="0"/>
    <s v=""/>
    <x v="0"/>
    <x v="0"/>
    <x v="0"/>
    <x v="0"/>
    <x v="2"/>
  </r>
  <r>
    <x v="0"/>
    <m/>
    <s v="HL1822153314"/>
    <m/>
    <x v="0"/>
    <x v="176"/>
    <x v="227"/>
    <s v="309 KENSINGTON RD "/>
    <s v="KENSINGTON PARK SA 5068"/>
    <s v="ERIC TUOHY"/>
    <n v="418820463"/>
    <s v="ERIC.TUOHY@DATISCORPORATESOLUTIONS.COM.AU"/>
    <m/>
    <m/>
    <m/>
    <m/>
    <x v="4"/>
    <x v="0"/>
    <x v="0"/>
    <m/>
    <x v="0"/>
    <x v="0"/>
    <x v="0"/>
    <x v="0"/>
    <x v="6"/>
    <x v="6"/>
    <x v="0"/>
    <x v="0"/>
    <x v="0"/>
    <x v="1"/>
    <x v="61"/>
    <s v="AP7C"/>
    <x v="2"/>
    <x v="0"/>
    <x v="0"/>
    <x v="0"/>
    <x v="0"/>
    <x v="0"/>
    <x v="0"/>
    <x v="1"/>
    <x v="0"/>
    <x v="0"/>
    <x v="0"/>
    <n v="3"/>
    <x v="0"/>
    <x v="4"/>
    <x v="4"/>
    <x v="1"/>
    <x v="1"/>
  </r>
  <r>
    <x v="0"/>
    <m/>
    <s v="IG2823335533"/>
    <m/>
    <x v="0"/>
    <x v="176"/>
    <x v="227"/>
    <s v="LEVEL3 97 PIRIE STREET"/>
    <s v="ADELAIDE SA 5000"/>
    <s v="ADELAIDE"/>
    <n v="418820463"/>
    <s v="chris.ismail@datiscorporatesolutions.com.au"/>
    <m/>
    <m/>
    <m/>
    <m/>
    <x v="4"/>
    <x v="0"/>
    <x v="0"/>
    <m/>
    <x v="0"/>
    <x v="0"/>
    <x v="0"/>
    <x v="0"/>
    <x v="6"/>
    <x v="6"/>
    <x v="0"/>
    <x v="0"/>
    <x v="0"/>
    <x v="1"/>
    <x v="61"/>
    <s v="AP7C"/>
    <x v="2"/>
    <x v="0"/>
    <x v="0"/>
    <x v="0"/>
    <x v="0"/>
    <x v="0"/>
    <x v="0"/>
    <x v="3"/>
    <x v="0"/>
    <x v="0"/>
    <x v="0"/>
    <n v="3"/>
    <x v="0"/>
    <x v="4"/>
    <x v="4"/>
    <x v="1"/>
    <x v="1"/>
  </r>
  <r>
    <x v="0"/>
    <n v="0"/>
    <m/>
    <m/>
    <x v="0"/>
    <x v="177"/>
    <x v="228"/>
    <m/>
    <m/>
    <m/>
    <m/>
    <m/>
    <m/>
    <m/>
    <m/>
    <m/>
    <x v="0"/>
    <x v="0"/>
    <x v="0"/>
    <m/>
    <x v="0"/>
    <x v="0"/>
    <x v="0"/>
    <x v="0"/>
    <x v="0"/>
    <x v="0"/>
    <x v="0"/>
    <x v="0"/>
    <x v="0"/>
    <x v="1"/>
    <x v="0"/>
    <m/>
    <x v="0"/>
    <x v="0"/>
    <x v="0"/>
    <x v="0"/>
    <x v="0"/>
    <x v="0"/>
    <x v="0"/>
    <x v="0"/>
    <x v="0"/>
    <x v="0"/>
    <x v="0"/>
    <s v=""/>
    <x v="0"/>
    <x v="0"/>
    <x v="0"/>
    <x v="0"/>
    <x v="2"/>
  </r>
  <r>
    <x v="0"/>
    <n v="0"/>
    <m/>
    <m/>
    <x v="0"/>
    <x v="178"/>
    <x v="229"/>
    <m/>
    <m/>
    <m/>
    <m/>
    <m/>
    <m/>
    <m/>
    <m/>
    <m/>
    <x v="0"/>
    <x v="0"/>
    <x v="0"/>
    <m/>
    <x v="0"/>
    <x v="0"/>
    <x v="0"/>
    <x v="0"/>
    <x v="0"/>
    <x v="0"/>
    <x v="0"/>
    <x v="0"/>
    <x v="0"/>
    <x v="1"/>
    <x v="0"/>
    <m/>
    <x v="0"/>
    <x v="0"/>
    <x v="0"/>
    <x v="0"/>
    <x v="0"/>
    <x v="0"/>
    <x v="0"/>
    <x v="0"/>
    <x v="0"/>
    <x v="0"/>
    <x v="0"/>
    <s v=""/>
    <x v="0"/>
    <x v="0"/>
    <x v="0"/>
    <x v="0"/>
    <x v="2"/>
  </r>
  <r>
    <x v="0"/>
    <n v="0"/>
    <m/>
    <m/>
    <x v="0"/>
    <x v="179"/>
    <x v="230"/>
    <m/>
    <m/>
    <m/>
    <m/>
    <m/>
    <m/>
    <m/>
    <m/>
    <m/>
    <x v="0"/>
    <x v="0"/>
    <x v="0"/>
    <m/>
    <x v="0"/>
    <x v="0"/>
    <x v="0"/>
    <x v="0"/>
    <x v="0"/>
    <x v="0"/>
    <x v="0"/>
    <x v="0"/>
    <x v="0"/>
    <x v="1"/>
    <x v="0"/>
    <m/>
    <x v="0"/>
    <x v="0"/>
    <x v="0"/>
    <x v="0"/>
    <x v="0"/>
    <x v="0"/>
    <x v="0"/>
    <x v="0"/>
    <x v="0"/>
    <x v="0"/>
    <x v="0"/>
    <s v=""/>
    <x v="0"/>
    <x v="0"/>
    <x v="0"/>
    <x v="0"/>
    <x v="2"/>
  </r>
  <r>
    <x v="0"/>
    <n v="0"/>
    <m/>
    <m/>
    <x v="0"/>
    <x v="180"/>
    <x v="231"/>
    <m/>
    <m/>
    <m/>
    <m/>
    <m/>
    <m/>
    <m/>
    <m/>
    <m/>
    <x v="0"/>
    <x v="0"/>
    <x v="0"/>
    <m/>
    <x v="0"/>
    <x v="0"/>
    <x v="0"/>
    <x v="0"/>
    <x v="0"/>
    <x v="0"/>
    <x v="0"/>
    <x v="0"/>
    <x v="0"/>
    <x v="1"/>
    <x v="0"/>
    <m/>
    <x v="0"/>
    <x v="0"/>
    <x v="0"/>
    <x v="0"/>
    <x v="0"/>
    <x v="0"/>
    <x v="0"/>
    <x v="0"/>
    <x v="0"/>
    <x v="0"/>
    <x v="0"/>
    <s v=""/>
    <x v="0"/>
    <x v="0"/>
    <x v="0"/>
    <x v="0"/>
    <x v="2"/>
  </r>
  <r>
    <x v="0"/>
    <n v="0"/>
    <m/>
    <m/>
    <x v="0"/>
    <x v="181"/>
    <x v="232"/>
    <m/>
    <m/>
    <m/>
    <m/>
    <m/>
    <m/>
    <m/>
    <m/>
    <m/>
    <x v="0"/>
    <x v="0"/>
    <x v="0"/>
    <m/>
    <x v="0"/>
    <x v="0"/>
    <x v="0"/>
    <x v="0"/>
    <x v="0"/>
    <x v="0"/>
    <x v="0"/>
    <x v="0"/>
    <x v="0"/>
    <x v="1"/>
    <x v="0"/>
    <m/>
    <x v="0"/>
    <x v="0"/>
    <x v="0"/>
    <x v="0"/>
    <x v="0"/>
    <x v="0"/>
    <x v="0"/>
    <x v="0"/>
    <x v="0"/>
    <x v="0"/>
    <x v="0"/>
    <s v=""/>
    <x v="0"/>
    <x v="0"/>
    <x v="0"/>
    <x v="0"/>
    <x v="2"/>
  </r>
  <r>
    <x v="0"/>
    <n v="0"/>
    <m/>
    <m/>
    <x v="0"/>
    <x v="182"/>
    <x v="233"/>
    <m/>
    <m/>
    <m/>
    <m/>
    <m/>
    <m/>
    <m/>
    <m/>
    <m/>
    <x v="0"/>
    <x v="0"/>
    <x v="0"/>
    <m/>
    <x v="0"/>
    <x v="0"/>
    <x v="0"/>
    <x v="0"/>
    <x v="0"/>
    <x v="0"/>
    <x v="0"/>
    <x v="0"/>
    <x v="0"/>
    <x v="1"/>
    <x v="0"/>
    <m/>
    <x v="0"/>
    <x v="0"/>
    <x v="0"/>
    <x v="0"/>
    <x v="0"/>
    <x v="0"/>
    <x v="0"/>
    <x v="0"/>
    <x v="0"/>
    <x v="0"/>
    <x v="0"/>
    <s v=""/>
    <x v="0"/>
    <x v="0"/>
    <x v="0"/>
    <x v="0"/>
    <x v="2"/>
  </r>
  <r>
    <x v="0"/>
    <n v="0"/>
    <m/>
    <m/>
    <x v="0"/>
    <x v="183"/>
    <x v="234"/>
    <m/>
    <m/>
    <m/>
    <m/>
    <m/>
    <m/>
    <m/>
    <m/>
    <m/>
    <x v="0"/>
    <x v="0"/>
    <x v="0"/>
    <m/>
    <x v="0"/>
    <x v="0"/>
    <x v="0"/>
    <x v="0"/>
    <x v="0"/>
    <x v="0"/>
    <x v="0"/>
    <x v="0"/>
    <x v="0"/>
    <x v="1"/>
    <x v="0"/>
    <m/>
    <x v="0"/>
    <x v="0"/>
    <x v="0"/>
    <x v="0"/>
    <x v="0"/>
    <x v="0"/>
    <x v="0"/>
    <x v="0"/>
    <x v="0"/>
    <x v="0"/>
    <x v="0"/>
    <s v=""/>
    <x v="0"/>
    <x v="0"/>
    <x v="0"/>
    <x v="0"/>
    <x v="2"/>
  </r>
  <r>
    <x v="0"/>
    <n v="0"/>
    <m/>
    <m/>
    <x v="0"/>
    <x v="184"/>
    <x v="235"/>
    <m/>
    <m/>
    <m/>
    <m/>
    <m/>
    <m/>
    <m/>
    <m/>
    <m/>
    <x v="0"/>
    <x v="0"/>
    <x v="0"/>
    <m/>
    <x v="0"/>
    <x v="0"/>
    <x v="0"/>
    <x v="0"/>
    <x v="0"/>
    <x v="0"/>
    <x v="0"/>
    <x v="0"/>
    <x v="0"/>
    <x v="1"/>
    <x v="0"/>
    <m/>
    <x v="0"/>
    <x v="0"/>
    <x v="0"/>
    <x v="0"/>
    <x v="0"/>
    <x v="0"/>
    <x v="0"/>
    <x v="0"/>
    <x v="0"/>
    <x v="0"/>
    <x v="0"/>
    <s v=""/>
    <x v="0"/>
    <x v="0"/>
    <x v="0"/>
    <x v="0"/>
    <x v="2"/>
  </r>
  <r>
    <x v="0"/>
    <n v="2934"/>
    <m/>
    <m/>
    <x v="0"/>
    <x v="185"/>
    <x v="236"/>
    <m/>
    <m/>
    <m/>
    <m/>
    <m/>
    <m/>
    <m/>
    <m/>
    <m/>
    <x v="0"/>
    <x v="0"/>
    <x v="0"/>
    <m/>
    <x v="0"/>
    <x v="0"/>
    <x v="0"/>
    <x v="0"/>
    <x v="0"/>
    <x v="0"/>
    <x v="0"/>
    <x v="0"/>
    <x v="0"/>
    <x v="1"/>
    <x v="0"/>
    <m/>
    <x v="0"/>
    <x v="0"/>
    <x v="0"/>
    <x v="0"/>
    <x v="0"/>
    <x v="0"/>
    <x v="0"/>
    <x v="0"/>
    <x v="0"/>
    <x v="0"/>
    <x v="0"/>
    <s v=""/>
    <x v="0"/>
    <x v="0"/>
    <x v="0"/>
    <x v="0"/>
    <x v="2"/>
  </r>
  <r>
    <x v="0"/>
    <m/>
    <s v="IL2111183281 "/>
    <m/>
    <x v="0"/>
    <x v="186"/>
    <x v="236"/>
    <s v="4 KINGS ROAD "/>
    <s v="BEROADMEADOW NSW 2292"/>
    <s v="LAYTH GUNN"/>
    <s v="0431 463 885"/>
    <s v="telstraadmin@diamondgroup.net.au"/>
    <m/>
    <m/>
    <m/>
    <m/>
    <x v="3"/>
    <x v="1"/>
    <x v="0"/>
    <m/>
    <x v="0"/>
    <x v="0"/>
    <x v="0"/>
    <x v="0"/>
    <x v="30"/>
    <x v="30"/>
    <x v="0"/>
    <x v="0"/>
    <x v="0"/>
    <x v="1"/>
    <x v="62"/>
    <s v="ARNY"/>
    <x v="2"/>
    <x v="0"/>
    <x v="0"/>
    <x v="0"/>
    <x v="0"/>
    <x v="0"/>
    <x v="0"/>
    <x v="3"/>
    <x v="0"/>
    <x v="0"/>
    <x v="0"/>
    <n v="11"/>
    <x v="0"/>
    <x v="10"/>
    <x v="10"/>
    <x v="8"/>
    <x v="9"/>
  </r>
  <r>
    <x v="0"/>
    <n v="185"/>
    <m/>
    <m/>
    <x v="0"/>
    <x v="27"/>
    <x v="237"/>
    <m/>
    <m/>
    <m/>
    <m/>
    <m/>
    <m/>
    <m/>
    <m/>
    <m/>
    <x v="0"/>
    <x v="0"/>
    <x v="0"/>
    <m/>
    <x v="0"/>
    <x v="0"/>
    <x v="0"/>
    <x v="0"/>
    <x v="0"/>
    <x v="0"/>
    <x v="0"/>
    <x v="0"/>
    <x v="0"/>
    <x v="1"/>
    <x v="0"/>
    <m/>
    <x v="0"/>
    <x v="0"/>
    <x v="0"/>
    <x v="0"/>
    <x v="0"/>
    <x v="0"/>
    <x v="0"/>
    <x v="0"/>
    <x v="0"/>
    <x v="0"/>
    <x v="0"/>
    <s v=""/>
    <x v="0"/>
    <x v="0"/>
    <x v="0"/>
    <x v="0"/>
    <x v="2"/>
  </r>
  <r>
    <x v="0"/>
    <n v="0"/>
    <m/>
    <m/>
    <x v="0"/>
    <x v="187"/>
    <x v="238"/>
    <m/>
    <m/>
    <m/>
    <m/>
    <m/>
    <m/>
    <m/>
    <m/>
    <m/>
    <x v="0"/>
    <x v="0"/>
    <x v="0"/>
    <m/>
    <x v="0"/>
    <x v="0"/>
    <x v="0"/>
    <x v="0"/>
    <x v="0"/>
    <x v="0"/>
    <x v="0"/>
    <x v="0"/>
    <x v="0"/>
    <x v="1"/>
    <x v="0"/>
    <m/>
    <x v="0"/>
    <x v="0"/>
    <x v="0"/>
    <x v="0"/>
    <x v="0"/>
    <x v="0"/>
    <x v="0"/>
    <x v="0"/>
    <x v="0"/>
    <x v="0"/>
    <x v="0"/>
    <s v=""/>
    <x v="0"/>
    <x v="0"/>
    <x v="0"/>
    <x v="0"/>
    <x v="2"/>
  </r>
  <r>
    <x v="0"/>
    <n v="2957"/>
    <m/>
    <m/>
    <x v="0"/>
    <x v="188"/>
    <x v="239"/>
    <m/>
    <m/>
    <m/>
    <m/>
    <m/>
    <m/>
    <m/>
    <m/>
    <m/>
    <x v="0"/>
    <x v="0"/>
    <x v="0"/>
    <m/>
    <x v="0"/>
    <x v="0"/>
    <x v="0"/>
    <x v="0"/>
    <x v="0"/>
    <x v="0"/>
    <x v="0"/>
    <x v="0"/>
    <x v="0"/>
    <x v="0"/>
    <x v="0"/>
    <m/>
    <x v="0"/>
    <x v="0"/>
    <x v="0"/>
    <x v="0"/>
    <x v="0"/>
    <x v="0"/>
    <x v="0"/>
    <x v="0"/>
    <x v="0"/>
    <x v="0"/>
    <x v="0"/>
    <s v=""/>
    <x v="0"/>
    <x v="0"/>
    <x v="0"/>
    <x v="0"/>
    <x v="2"/>
  </r>
  <r>
    <x v="0"/>
    <m/>
    <s v="GF1312051333"/>
    <m/>
    <x v="0"/>
    <x v="188"/>
    <x v="240"/>
    <s v="449 NEW ENGLAND HWY  "/>
    <s v="RUTHERFORD NSW 2320"/>
    <s v="GARRY MEISTER"/>
    <s v="425331846"/>
    <s v="GARRY@DIGI-TEL.COM.AU"/>
    <m/>
    <m/>
    <m/>
    <m/>
    <x v="3"/>
    <x v="1"/>
    <x v="0"/>
    <m/>
    <x v="0"/>
    <x v="0"/>
    <x v="0"/>
    <x v="0"/>
    <x v="19"/>
    <x v="19"/>
    <x v="0"/>
    <x v="0"/>
    <x v="0"/>
    <x v="1"/>
    <x v="63"/>
    <s v="AA4L"/>
    <x v="2"/>
    <x v="1"/>
    <x v="1"/>
    <x v="2"/>
    <x v="2"/>
    <x v="2"/>
    <x v="2"/>
    <x v="1"/>
    <x v="0"/>
    <x v="0"/>
    <x v="0"/>
    <s v=""/>
    <x v="0"/>
    <x v="0"/>
    <x v="0"/>
    <x v="0"/>
    <x v="2"/>
  </r>
  <r>
    <x v="0"/>
    <n v="0"/>
    <m/>
    <m/>
    <x v="0"/>
    <x v="189"/>
    <x v="241"/>
    <m/>
    <m/>
    <m/>
    <m/>
    <m/>
    <m/>
    <m/>
    <m/>
    <m/>
    <x v="0"/>
    <x v="0"/>
    <x v="0"/>
    <m/>
    <x v="0"/>
    <x v="0"/>
    <x v="0"/>
    <x v="0"/>
    <x v="0"/>
    <x v="0"/>
    <x v="0"/>
    <x v="0"/>
    <x v="0"/>
    <x v="1"/>
    <x v="0"/>
    <m/>
    <x v="0"/>
    <x v="0"/>
    <x v="0"/>
    <x v="0"/>
    <x v="0"/>
    <x v="0"/>
    <x v="0"/>
    <x v="0"/>
    <x v="0"/>
    <x v="0"/>
    <x v="0"/>
    <s v=""/>
    <x v="0"/>
    <x v="0"/>
    <x v="0"/>
    <x v="0"/>
    <x v="2"/>
  </r>
  <r>
    <x v="0"/>
    <n v="0"/>
    <m/>
    <m/>
    <x v="0"/>
    <x v="190"/>
    <x v="242"/>
    <m/>
    <m/>
    <m/>
    <m/>
    <m/>
    <m/>
    <m/>
    <m/>
    <m/>
    <x v="0"/>
    <x v="0"/>
    <x v="0"/>
    <m/>
    <x v="0"/>
    <x v="0"/>
    <x v="0"/>
    <x v="0"/>
    <x v="0"/>
    <x v="0"/>
    <x v="0"/>
    <x v="0"/>
    <x v="0"/>
    <x v="1"/>
    <x v="0"/>
    <m/>
    <x v="0"/>
    <x v="0"/>
    <x v="0"/>
    <x v="0"/>
    <x v="0"/>
    <x v="0"/>
    <x v="0"/>
    <x v="0"/>
    <x v="0"/>
    <x v="0"/>
    <x v="0"/>
    <s v=""/>
    <x v="0"/>
    <x v="0"/>
    <x v="0"/>
    <x v="0"/>
    <x v="2"/>
  </r>
  <r>
    <x v="0"/>
    <n v="0"/>
    <m/>
    <m/>
    <x v="0"/>
    <x v="191"/>
    <x v="243"/>
    <m/>
    <m/>
    <m/>
    <m/>
    <m/>
    <m/>
    <m/>
    <m/>
    <m/>
    <x v="0"/>
    <x v="0"/>
    <x v="0"/>
    <m/>
    <x v="0"/>
    <x v="0"/>
    <x v="0"/>
    <x v="0"/>
    <x v="0"/>
    <x v="0"/>
    <x v="0"/>
    <x v="0"/>
    <x v="0"/>
    <x v="1"/>
    <x v="0"/>
    <m/>
    <x v="0"/>
    <x v="0"/>
    <x v="0"/>
    <x v="0"/>
    <x v="0"/>
    <x v="0"/>
    <x v="0"/>
    <x v="0"/>
    <x v="0"/>
    <x v="0"/>
    <x v="0"/>
    <s v=""/>
    <x v="0"/>
    <x v="0"/>
    <x v="0"/>
    <x v="0"/>
    <x v="2"/>
  </r>
  <r>
    <x v="0"/>
    <n v="0"/>
    <m/>
    <m/>
    <x v="0"/>
    <x v="192"/>
    <x v="244"/>
    <m/>
    <m/>
    <m/>
    <m/>
    <m/>
    <m/>
    <m/>
    <m/>
    <m/>
    <x v="0"/>
    <x v="0"/>
    <x v="0"/>
    <m/>
    <x v="0"/>
    <x v="0"/>
    <x v="0"/>
    <x v="0"/>
    <x v="0"/>
    <x v="0"/>
    <x v="0"/>
    <x v="0"/>
    <x v="0"/>
    <x v="1"/>
    <x v="0"/>
    <m/>
    <x v="0"/>
    <x v="0"/>
    <x v="0"/>
    <x v="0"/>
    <x v="0"/>
    <x v="0"/>
    <x v="0"/>
    <x v="0"/>
    <x v="0"/>
    <x v="0"/>
    <x v="0"/>
    <s v=""/>
    <x v="0"/>
    <x v="0"/>
    <x v="0"/>
    <x v="0"/>
    <x v="2"/>
  </r>
  <r>
    <x v="0"/>
    <n v="0"/>
    <m/>
    <m/>
    <x v="0"/>
    <x v="193"/>
    <x v="245"/>
    <m/>
    <m/>
    <m/>
    <m/>
    <m/>
    <m/>
    <m/>
    <m/>
    <m/>
    <x v="0"/>
    <x v="0"/>
    <x v="0"/>
    <m/>
    <x v="0"/>
    <x v="0"/>
    <x v="0"/>
    <x v="0"/>
    <x v="0"/>
    <x v="0"/>
    <x v="0"/>
    <x v="0"/>
    <x v="0"/>
    <x v="1"/>
    <x v="0"/>
    <m/>
    <x v="0"/>
    <x v="0"/>
    <x v="0"/>
    <x v="0"/>
    <x v="0"/>
    <x v="0"/>
    <x v="0"/>
    <x v="0"/>
    <x v="0"/>
    <x v="0"/>
    <x v="0"/>
    <s v=""/>
    <x v="0"/>
    <x v="0"/>
    <x v="0"/>
    <x v="0"/>
    <x v="2"/>
  </r>
  <r>
    <x v="0"/>
    <n v="0"/>
    <m/>
    <m/>
    <x v="0"/>
    <x v="194"/>
    <x v="246"/>
    <m/>
    <m/>
    <m/>
    <m/>
    <m/>
    <m/>
    <m/>
    <m/>
    <m/>
    <x v="0"/>
    <x v="0"/>
    <x v="0"/>
    <m/>
    <x v="0"/>
    <x v="0"/>
    <x v="0"/>
    <x v="0"/>
    <x v="0"/>
    <x v="0"/>
    <x v="0"/>
    <x v="0"/>
    <x v="0"/>
    <x v="1"/>
    <x v="0"/>
    <m/>
    <x v="0"/>
    <x v="0"/>
    <x v="0"/>
    <x v="0"/>
    <x v="0"/>
    <x v="0"/>
    <x v="0"/>
    <x v="0"/>
    <x v="0"/>
    <x v="0"/>
    <x v="0"/>
    <s v=""/>
    <x v="0"/>
    <x v="0"/>
    <x v="0"/>
    <x v="0"/>
    <x v="2"/>
  </r>
  <r>
    <x v="0"/>
    <n v="0"/>
    <m/>
    <m/>
    <x v="0"/>
    <x v="195"/>
    <x v="247"/>
    <m/>
    <m/>
    <m/>
    <m/>
    <m/>
    <m/>
    <m/>
    <m/>
    <m/>
    <x v="0"/>
    <x v="0"/>
    <x v="0"/>
    <m/>
    <x v="0"/>
    <x v="0"/>
    <x v="0"/>
    <x v="0"/>
    <x v="0"/>
    <x v="0"/>
    <x v="0"/>
    <x v="0"/>
    <x v="0"/>
    <x v="1"/>
    <x v="0"/>
    <m/>
    <x v="0"/>
    <x v="0"/>
    <x v="0"/>
    <x v="0"/>
    <x v="0"/>
    <x v="0"/>
    <x v="0"/>
    <x v="0"/>
    <x v="0"/>
    <x v="0"/>
    <x v="0"/>
    <s v=""/>
    <x v="0"/>
    <x v="0"/>
    <x v="0"/>
    <x v="0"/>
    <x v="2"/>
  </r>
  <r>
    <x v="0"/>
    <n v="0"/>
    <m/>
    <m/>
    <x v="0"/>
    <x v="196"/>
    <x v="248"/>
    <m/>
    <m/>
    <m/>
    <m/>
    <m/>
    <m/>
    <m/>
    <m/>
    <m/>
    <x v="0"/>
    <x v="0"/>
    <x v="0"/>
    <m/>
    <x v="0"/>
    <x v="0"/>
    <x v="0"/>
    <x v="0"/>
    <x v="0"/>
    <x v="0"/>
    <x v="0"/>
    <x v="0"/>
    <x v="0"/>
    <x v="1"/>
    <x v="0"/>
    <m/>
    <x v="0"/>
    <x v="0"/>
    <x v="0"/>
    <x v="0"/>
    <x v="0"/>
    <x v="0"/>
    <x v="0"/>
    <x v="0"/>
    <x v="0"/>
    <x v="0"/>
    <x v="0"/>
    <s v=""/>
    <x v="0"/>
    <x v="0"/>
    <x v="0"/>
    <x v="0"/>
    <x v="2"/>
  </r>
  <r>
    <x v="0"/>
    <n v="0"/>
    <m/>
    <m/>
    <x v="0"/>
    <x v="197"/>
    <x v="249"/>
    <m/>
    <m/>
    <m/>
    <m/>
    <m/>
    <m/>
    <m/>
    <m/>
    <m/>
    <x v="0"/>
    <x v="0"/>
    <x v="0"/>
    <m/>
    <x v="0"/>
    <x v="0"/>
    <x v="0"/>
    <x v="0"/>
    <x v="0"/>
    <x v="0"/>
    <x v="0"/>
    <x v="0"/>
    <x v="0"/>
    <x v="1"/>
    <x v="0"/>
    <m/>
    <x v="0"/>
    <x v="0"/>
    <x v="0"/>
    <x v="0"/>
    <x v="0"/>
    <x v="0"/>
    <x v="0"/>
    <x v="0"/>
    <x v="0"/>
    <x v="0"/>
    <x v="0"/>
    <s v=""/>
    <x v="0"/>
    <x v="0"/>
    <x v="0"/>
    <x v="0"/>
    <x v="2"/>
  </r>
  <r>
    <x v="0"/>
    <n v="0"/>
    <m/>
    <m/>
    <x v="0"/>
    <x v="198"/>
    <x v="250"/>
    <m/>
    <m/>
    <m/>
    <m/>
    <m/>
    <m/>
    <m/>
    <m/>
    <m/>
    <x v="0"/>
    <x v="0"/>
    <x v="0"/>
    <m/>
    <x v="0"/>
    <x v="0"/>
    <x v="0"/>
    <x v="0"/>
    <x v="0"/>
    <x v="0"/>
    <x v="0"/>
    <x v="0"/>
    <x v="0"/>
    <x v="1"/>
    <x v="0"/>
    <m/>
    <x v="0"/>
    <x v="0"/>
    <x v="0"/>
    <x v="0"/>
    <x v="0"/>
    <x v="0"/>
    <x v="0"/>
    <x v="0"/>
    <x v="0"/>
    <x v="0"/>
    <x v="0"/>
    <s v=""/>
    <x v="0"/>
    <x v="0"/>
    <x v="0"/>
    <x v="0"/>
    <x v="2"/>
  </r>
  <r>
    <x v="0"/>
    <m/>
    <s v="HH2613153606"/>
    <s v="IJ1912085859VD "/>
    <x v="0"/>
    <x v="198"/>
    <x v="251"/>
    <s v="17 KITCHENER STREET  "/>
    <s v="TOOWOOMBA QLD 4350"/>
    <s v="TREVOR HENDERSON"/>
    <s v="419878826"/>
    <s v="TREVOR.HENDERSON@DOWNSMICRO.COM.AU"/>
    <s v="AnneMarie Vanstone"/>
    <s v="07 4639 3344"/>
    <s v="annemarie.vanstone@downsmicro.com.au"/>
    <m/>
    <x v="1"/>
    <x v="2"/>
    <x v="0"/>
    <m/>
    <x v="0"/>
    <x v="0"/>
    <x v="0"/>
    <x v="0"/>
    <x v="29"/>
    <x v="29"/>
    <x v="0"/>
    <x v="0"/>
    <x v="0"/>
    <x v="1"/>
    <x v="64"/>
    <s v="DMS00"/>
    <x v="3"/>
    <x v="1"/>
    <x v="0"/>
    <x v="0"/>
    <x v="0"/>
    <x v="0"/>
    <x v="0"/>
    <x v="2"/>
    <x v="2"/>
    <x v="1"/>
    <x v="0"/>
    <n v="7"/>
    <x v="2"/>
    <x v="3"/>
    <x v="1"/>
    <x v="3"/>
    <x v="7"/>
  </r>
  <r>
    <x v="0"/>
    <n v="0"/>
    <m/>
    <m/>
    <x v="0"/>
    <x v="199"/>
    <x v="252"/>
    <m/>
    <m/>
    <m/>
    <m/>
    <m/>
    <m/>
    <m/>
    <m/>
    <m/>
    <x v="0"/>
    <x v="0"/>
    <x v="0"/>
    <m/>
    <x v="0"/>
    <x v="0"/>
    <x v="0"/>
    <x v="0"/>
    <x v="0"/>
    <x v="0"/>
    <x v="0"/>
    <x v="0"/>
    <x v="0"/>
    <x v="1"/>
    <x v="0"/>
    <m/>
    <x v="0"/>
    <x v="0"/>
    <x v="0"/>
    <x v="0"/>
    <x v="0"/>
    <x v="0"/>
    <x v="0"/>
    <x v="0"/>
    <x v="0"/>
    <x v="0"/>
    <x v="0"/>
    <s v=""/>
    <x v="0"/>
    <x v="0"/>
    <x v="0"/>
    <x v="0"/>
    <x v="2"/>
  </r>
  <r>
    <x v="0"/>
    <n v="0"/>
    <m/>
    <m/>
    <x v="0"/>
    <x v="200"/>
    <x v="253"/>
    <m/>
    <m/>
    <m/>
    <m/>
    <m/>
    <m/>
    <m/>
    <m/>
    <m/>
    <x v="0"/>
    <x v="0"/>
    <x v="0"/>
    <m/>
    <x v="0"/>
    <x v="0"/>
    <x v="0"/>
    <x v="0"/>
    <x v="0"/>
    <x v="0"/>
    <x v="0"/>
    <x v="0"/>
    <x v="0"/>
    <x v="1"/>
    <x v="0"/>
    <m/>
    <x v="0"/>
    <x v="0"/>
    <x v="0"/>
    <x v="0"/>
    <x v="0"/>
    <x v="0"/>
    <x v="0"/>
    <x v="0"/>
    <x v="0"/>
    <x v="0"/>
    <x v="0"/>
    <s v=""/>
    <x v="0"/>
    <x v="0"/>
    <x v="0"/>
    <x v="0"/>
    <x v="2"/>
  </r>
  <r>
    <x v="0"/>
    <n v="0"/>
    <m/>
    <m/>
    <x v="0"/>
    <x v="201"/>
    <x v="254"/>
    <m/>
    <m/>
    <m/>
    <m/>
    <m/>
    <m/>
    <m/>
    <m/>
    <m/>
    <x v="0"/>
    <x v="0"/>
    <x v="0"/>
    <m/>
    <x v="0"/>
    <x v="0"/>
    <x v="0"/>
    <x v="0"/>
    <x v="0"/>
    <x v="0"/>
    <x v="0"/>
    <x v="0"/>
    <x v="0"/>
    <x v="1"/>
    <x v="0"/>
    <m/>
    <x v="0"/>
    <x v="0"/>
    <x v="0"/>
    <x v="0"/>
    <x v="0"/>
    <x v="0"/>
    <x v="0"/>
    <x v="0"/>
    <x v="0"/>
    <x v="0"/>
    <x v="0"/>
    <s v=""/>
    <x v="0"/>
    <x v="0"/>
    <x v="0"/>
    <x v="0"/>
    <x v="2"/>
  </r>
  <r>
    <x v="0"/>
    <n v="0"/>
    <m/>
    <m/>
    <x v="0"/>
    <x v="202"/>
    <x v="255"/>
    <m/>
    <m/>
    <m/>
    <m/>
    <m/>
    <m/>
    <m/>
    <m/>
    <m/>
    <x v="0"/>
    <x v="0"/>
    <x v="0"/>
    <m/>
    <x v="0"/>
    <x v="0"/>
    <x v="0"/>
    <x v="0"/>
    <x v="0"/>
    <x v="0"/>
    <x v="0"/>
    <x v="0"/>
    <x v="0"/>
    <x v="1"/>
    <x v="0"/>
    <m/>
    <x v="0"/>
    <x v="0"/>
    <x v="0"/>
    <x v="0"/>
    <x v="0"/>
    <x v="0"/>
    <x v="0"/>
    <x v="0"/>
    <x v="0"/>
    <x v="0"/>
    <x v="0"/>
    <s v=""/>
    <x v="0"/>
    <x v="0"/>
    <x v="0"/>
    <x v="0"/>
    <x v="2"/>
  </r>
  <r>
    <x v="0"/>
    <n v="0"/>
    <m/>
    <m/>
    <x v="0"/>
    <x v="203"/>
    <x v="256"/>
    <m/>
    <m/>
    <m/>
    <m/>
    <m/>
    <m/>
    <m/>
    <m/>
    <m/>
    <x v="0"/>
    <x v="0"/>
    <x v="0"/>
    <m/>
    <x v="0"/>
    <x v="0"/>
    <x v="0"/>
    <x v="0"/>
    <x v="0"/>
    <x v="0"/>
    <x v="0"/>
    <x v="0"/>
    <x v="0"/>
    <x v="1"/>
    <x v="0"/>
    <m/>
    <x v="0"/>
    <x v="0"/>
    <x v="0"/>
    <x v="0"/>
    <x v="0"/>
    <x v="0"/>
    <x v="0"/>
    <x v="0"/>
    <x v="0"/>
    <x v="0"/>
    <x v="0"/>
    <s v=""/>
    <x v="0"/>
    <x v="0"/>
    <x v="0"/>
    <x v="0"/>
    <x v="2"/>
  </r>
  <r>
    <x v="0"/>
    <n v="0"/>
    <m/>
    <m/>
    <x v="0"/>
    <x v="204"/>
    <x v="257"/>
    <m/>
    <m/>
    <m/>
    <m/>
    <m/>
    <m/>
    <m/>
    <m/>
    <m/>
    <x v="0"/>
    <x v="0"/>
    <x v="0"/>
    <m/>
    <x v="0"/>
    <x v="0"/>
    <x v="0"/>
    <x v="0"/>
    <x v="0"/>
    <x v="0"/>
    <x v="0"/>
    <x v="0"/>
    <x v="0"/>
    <x v="1"/>
    <x v="0"/>
    <m/>
    <x v="0"/>
    <x v="0"/>
    <x v="0"/>
    <x v="0"/>
    <x v="0"/>
    <x v="0"/>
    <x v="0"/>
    <x v="0"/>
    <x v="0"/>
    <x v="0"/>
    <x v="0"/>
    <s v=""/>
    <x v="0"/>
    <x v="0"/>
    <x v="0"/>
    <x v="0"/>
    <x v="2"/>
  </r>
  <r>
    <x v="0"/>
    <n v="0"/>
    <m/>
    <m/>
    <x v="0"/>
    <x v="205"/>
    <x v="258"/>
    <m/>
    <m/>
    <m/>
    <m/>
    <m/>
    <m/>
    <m/>
    <m/>
    <m/>
    <x v="0"/>
    <x v="0"/>
    <x v="0"/>
    <m/>
    <x v="0"/>
    <x v="0"/>
    <x v="0"/>
    <x v="0"/>
    <x v="0"/>
    <x v="0"/>
    <x v="0"/>
    <x v="0"/>
    <x v="0"/>
    <x v="1"/>
    <x v="0"/>
    <m/>
    <x v="0"/>
    <x v="0"/>
    <x v="0"/>
    <x v="0"/>
    <x v="0"/>
    <x v="0"/>
    <x v="0"/>
    <x v="0"/>
    <x v="0"/>
    <x v="0"/>
    <x v="0"/>
    <s v=""/>
    <x v="0"/>
    <x v="0"/>
    <x v="0"/>
    <x v="0"/>
    <x v="2"/>
  </r>
  <r>
    <x v="0"/>
    <n v="7740"/>
    <m/>
    <m/>
    <x v="0"/>
    <x v="206"/>
    <x v="259"/>
    <m/>
    <m/>
    <m/>
    <m/>
    <m/>
    <m/>
    <m/>
    <m/>
    <m/>
    <x v="0"/>
    <x v="0"/>
    <x v="0"/>
    <m/>
    <x v="0"/>
    <x v="0"/>
    <x v="0"/>
    <x v="0"/>
    <x v="0"/>
    <x v="0"/>
    <x v="0"/>
    <x v="0"/>
    <x v="0"/>
    <x v="1"/>
    <x v="0"/>
    <m/>
    <x v="0"/>
    <x v="0"/>
    <x v="0"/>
    <x v="0"/>
    <x v="0"/>
    <x v="0"/>
    <x v="0"/>
    <x v="0"/>
    <x v="0"/>
    <x v="0"/>
    <x v="0"/>
    <s v=""/>
    <x v="0"/>
    <x v="0"/>
    <x v="0"/>
    <x v="0"/>
    <x v="2"/>
  </r>
  <r>
    <x v="0"/>
    <n v="3321"/>
    <m/>
    <m/>
    <x v="0"/>
    <x v="207"/>
    <x v="260"/>
    <m/>
    <m/>
    <m/>
    <m/>
    <m/>
    <m/>
    <m/>
    <m/>
    <m/>
    <x v="0"/>
    <x v="0"/>
    <x v="0"/>
    <m/>
    <x v="0"/>
    <x v="0"/>
    <x v="0"/>
    <x v="0"/>
    <x v="0"/>
    <x v="0"/>
    <x v="0"/>
    <x v="0"/>
    <x v="0"/>
    <x v="0"/>
    <x v="0"/>
    <m/>
    <x v="0"/>
    <x v="0"/>
    <x v="0"/>
    <x v="0"/>
    <x v="0"/>
    <x v="0"/>
    <x v="0"/>
    <x v="0"/>
    <x v="0"/>
    <x v="0"/>
    <x v="0"/>
    <s v=""/>
    <x v="0"/>
    <x v="0"/>
    <x v="0"/>
    <x v="0"/>
    <x v="2"/>
  </r>
  <r>
    <x v="0"/>
    <m/>
    <s v="GG0315342197"/>
    <m/>
    <x v="0"/>
    <x v="27"/>
    <x v="261"/>
    <s v="LEVEL 1  50-52 HOWARD STREET  "/>
    <s v="NORTH MELBOURNE VIC 3051"/>
    <s v="RUSSELL SLY"/>
    <s v="417617817"/>
    <s v="SIMON.UTTING@ECOMMS.COM.AU"/>
    <m/>
    <m/>
    <m/>
    <m/>
    <x v="2"/>
    <x v="0"/>
    <x v="0"/>
    <m/>
    <x v="0"/>
    <x v="0"/>
    <x v="0"/>
    <x v="0"/>
    <x v="13"/>
    <x v="13"/>
    <x v="0"/>
    <x v="0"/>
    <x v="0"/>
    <x v="1"/>
    <x v="0"/>
    <m/>
    <x v="2"/>
    <x v="1"/>
    <x v="1"/>
    <x v="2"/>
    <x v="2"/>
    <x v="2"/>
    <x v="2"/>
    <x v="1"/>
    <x v="0"/>
    <x v="0"/>
    <x v="0"/>
    <s v=""/>
    <x v="0"/>
    <x v="0"/>
    <x v="0"/>
    <x v="0"/>
    <x v="2"/>
  </r>
  <r>
    <x v="0"/>
    <m/>
    <s v="HJ2014482412"/>
    <m/>
    <x v="0"/>
    <x v="27"/>
    <x v="260"/>
    <s v="50-52 HOWARD STREET  "/>
    <s v="NORTH MELBOURNE VIC 3051"/>
    <s v="RUSSELL SLY"/>
    <s v="417617817"/>
    <s v="SIMON.UTTING@ECOMMS.COM.AU"/>
    <m/>
    <m/>
    <m/>
    <m/>
    <x v="2"/>
    <x v="0"/>
    <x v="0"/>
    <m/>
    <x v="0"/>
    <x v="0"/>
    <x v="0"/>
    <x v="0"/>
    <x v="13"/>
    <x v="13"/>
    <x v="0"/>
    <x v="0"/>
    <x v="0"/>
    <x v="1"/>
    <x v="0"/>
    <m/>
    <x v="2"/>
    <x v="2"/>
    <x v="2"/>
    <x v="2"/>
    <x v="2"/>
    <x v="2"/>
    <x v="2"/>
    <x v="1"/>
    <x v="0"/>
    <x v="0"/>
    <x v="0"/>
    <s v=""/>
    <x v="0"/>
    <x v="0"/>
    <x v="0"/>
    <x v="0"/>
    <x v="2"/>
  </r>
  <r>
    <x v="0"/>
    <m/>
    <s v="ID0311362886"/>
    <s v="II0210071888VD "/>
    <x v="0"/>
    <x v="207"/>
    <x v="260"/>
    <s v="LVL1, 13 NORMANDBY RD"/>
    <s v="NOTTINH HILL VIC 3168"/>
    <s v="RUSSELL SLY"/>
    <n v="417617817"/>
    <s v="SIMON.UTTING@ECOMMS.COM.AU"/>
    <s v="RUSSELL SLY"/>
    <s v="1300 130 311"/>
    <s v="russell@ecomms.com.au"/>
    <s v="ECOMMUNICATIONS PTY LTD"/>
    <x v="2"/>
    <x v="0"/>
    <x v="0"/>
    <m/>
    <x v="0"/>
    <x v="0"/>
    <x v="0"/>
    <x v="0"/>
    <x v="13"/>
    <x v="13"/>
    <x v="0"/>
    <x v="0"/>
    <x v="0"/>
    <x v="1"/>
    <x v="65"/>
    <s v="AKUK"/>
    <x v="10"/>
    <x v="2"/>
    <x v="2"/>
    <x v="2"/>
    <x v="1"/>
    <x v="2"/>
    <x v="2"/>
    <x v="2"/>
    <x v="2"/>
    <x v="1"/>
    <x v="0"/>
    <n v="4"/>
    <x v="2"/>
    <x v="3"/>
    <x v="3"/>
    <x v="3"/>
    <x v="4"/>
  </r>
  <r>
    <x v="0"/>
    <n v="0"/>
    <m/>
    <m/>
    <x v="0"/>
    <x v="208"/>
    <x v="262"/>
    <m/>
    <m/>
    <m/>
    <m/>
    <m/>
    <m/>
    <m/>
    <m/>
    <m/>
    <x v="0"/>
    <x v="0"/>
    <x v="0"/>
    <m/>
    <x v="0"/>
    <x v="0"/>
    <x v="0"/>
    <x v="0"/>
    <x v="0"/>
    <x v="0"/>
    <x v="0"/>
    <x v="0"/>
    <x v="0"/>
    <x v="1"/>
    <x v="0"/>
    <m/>
    <x v="0"/>
    <x v="0"/>
    <x v="0"/>
    <x v="0"/>
    <x v="0"/>
    <x v="0"/>
    <x v="0"/>
    <x v="0"/>
    <x v="0"/>
    <x v="0"/>
    <x v="0"/>
    <s v=""/>
    <x v="0"/>
    <x v="0"/>
    <x v="0"/>
    <x v="0"/>
    <x v="2"/>
  </r>
  <r>
    <x v="0"/>
    <n v="0"/>
    <m/>
    <m/>
    <x v="0"/>
    <x v="209"/>
    <x v="263"/>
    <m/>
    <m/>
    <m/>
    <m/>
    <m/>
    <m/>
    <m/>
    <m/>
    <m/>
    <x v="0"/>
    <x v="0"/>
    <x v="0"/>
    <m/>
    <x v="0"/>
    <x v="0"/>
    <x v="0"/>
    <x v="0"/>
    <x v="0"/>
    <x v="0"/>
    <x v="0"/>
    <x v="0"/>
    <x v="0"/>
    <x v="1"/>
    <x v="0"/>
    <m/>
    <x v="0"/>
    <x v="0"/>
    <x v="0"/>
    <x v="0"/>
    <x v="0"/>
    <x v="0"/>
    <x v="0"/>
    <x v="0"/>
    <x v="0"/>
    <x v="0"/>
    <x v="0"/>
    <s v=""/>
    <x v="0"/>
    <x v="0"/>
    <x v="0"/>
    <x v="0"/>
    <x v="2"/>
  </r>
  <r>
    <x v="0"/>
    <n v="0"/>
    <m/>
    <m/>
    <x v="0"/>
    <x v="210"/>
    <x v="264"/>
    <m/>
    <m/>
    <m/>
    <m/>
    <m/>
    <m/>
    <m/>
    <m/>
    <m/>
    <x v="0"/>
    <x v="0"/>
    <x v="0"/>
    <m/>
    <x v="0"/>
    <x v="0"/>
    <x v="0"/>
    <x v="0"/>
    <x v="0"/>
    <x v="0"/>
    <x v="0"/>
    <x v="0"/>
    <x v="0"/>
    <x v="1"/>
    <x v="0"/>
    <m/>
    <x v="0"/>
    <x v="0"/>
    <x v="0"/>
    <x v="0"/>
    <x v="0"/>
    <x v="0"/>
    <x v="0"/>
    <x v="0"/>
    <x v="0"/>
    <x v="0"/>
    <x v="0"/>
    <s v=""/>
    <x v="0"/>
    <x v="0"/>
    <x v="0"/>
    <x v="0"/>
    <x v="2"/>
  </r>
  <r>
    <x v="0"/>
    <n v="0"/>
    <m/>
    <m/>
    <x v="0"/>
    <x v="211"/>
    <x v="265"/>
    <m/>
    <m/>
    <m/>
    <m/>
    <m/>
    <m/>
    <m/>
    <m/>
    <m/>
    <x v="0"/>
    <x v="0"/>
    <x v="0"/>
    <m/>
    <x v="0"/>
    <x v="0"/>
    <x v="0"/>
    <x v="0"/>
    <x v="0"/>
    <x v="0"/>
    <x v="0"/>
    <x v="0"/>
    <x v="0"/>
    <x v="1"/>
    <x v="0"/>
    <m/>
    <x v="0"/>
    <x v="0"/>
    <x v="0"/>
    <x v="0"/>
    <x v="0"/>
    <x v="0"/>
    <x v="0"/>
    <x v="0"/>
    <x v="0"/>
    <x v="0"/>
    <x v="0"/>
    <s v=""/>
    <x v="0"/>
    <x v="0"/>
    <x v="0"/>
    <x v="0"/>
    <x v="2"/>
  </r>
  <r>
    <x v="0"/>
    <n v="0"/>
    <m/>
    <m/>
    <x v="0"/>
    <x v="212"/>
    <x v="266"/>
    <m/>
    <m/>
    <m/>
    <m/>
    <m/>
    <m/>
    <m/>
    <m/>
    <m/>
    <x v="0"/>
    <x v="0"/>
    <x v="0"/>
    <m/>
    <x v="0"/>
    <x v="0"/>
    <x v="0"/>
    <x v="0"/>
    <x v="0"/>
    <x v="0"/>
    <x v="0"/>
    <x v="0"/>
    <x v="0"/>
    <x v="1"/>
    <x v="0"/>
    <m/>
    <x v="0"/>
    <x v="0"/>
    <x v="0"/>
    <x v="0"/>
    <x v="0"/>
    <x v="0"/>
    <x v="0"/>
    <x v="0"/>
    <x v="0"/>
    <x v="0"/>
    <x v="0"/>
    <s v=""/>
    <x v="0"/>
    <x v="0"/>
    <x v="0"/>
    <x v="0"/>
    <x v="2"/>
  </r>
  <r>
    <x v="0"/>
    <n v="0"/>
    <m/>
    <m/>
    <x v="0"/>
    <x v="213"/>
    <x v="267"/>
    <m/>
    <m/>
    <m/>
    <m/>
    <m/>
    <m/>
    <m/>
    <m/>
    <m/>
    <x v="0"/>
    <x v="0"/>
    <x v="0"/>
    <m/>
    <x v="0"/>
    <x v="0"/>
    <x v="0"/>
    <x v="0"/>
    <x v="0"/>
    <x v="0"/>
    <x v="0"/>
    <x v="0"/>
    <x v="0"/>
    <x v="1"/>
    <x v="0"/>
    <m/>
    <x v="0"/>
    <x v="0"/>
    <x v="0"/>
    <x v="0"/>
    <x v="0"/>
    <x v="0"/>
    <x v="0"/>
    <x v="0"/>
    <x v="0"/>
    <x v="0"/>
    <x v="0"/>
    <s v=""/>
    <x v="0"/>
    <x v="0"/>
    <x v="0"/>
    <x v="0"/>
    <x v="2"/>
  </r>
  <r>
    <x v="0"/>
    <n v="0"/>
    <m/>
    <m/>
    <x v="0"/>
    <x v="214"/>
    <x v="268"/>
    <m/>
    <m/>
    <m/>
    <m/>
    <m/>
    <m/>
    <m/>
    <m/>
    <m/>
    <x v="0"/>
    <x v="0"/>
    <x v="0"/>
    <m/>
    <x v="0"/>
    <x v="0"/>
    <x v="0"/>
    <x v="0"/>
    <x v="0"/>
    <x v="0"/>
    <x v="0"/>
    <x v="0"/>
    <x v="0"/>
    <x v="1"/>
    <x v="0"/>
    <m/>
    <x v="0"/>
    <x v="0"/>
    <x v="0"/>
    <x v="0"/>
    <x v="0"/>
    <x v="0"/>
    <x v="0"/>
    <x v="0"/>
    <x v="0"/>
    <x v="0"/>
    <x v="0"/>
    <s v=""/>
    <x v="0"/>
    <x v="0"/>
    <x v="0"/>
    <x v="0"/>
    <x v="2"/>
  </r>
  <r>
    <x v="0"/>
    <n v="0"/>
    <m/>
    <m/>
    <x v="0"/>
    <x v="215"/>
    <x v="269"/>
    <m/>
    <m/>
    <m/>
    <m/>
    <m/>
    <m/>
    <m/>
    <m/>
    <m/>
    <x v="0"/>
    <x v="0"/>
    <x v="0"/>
    <m/>
    <x v="0"/>
    <x v="0"/>
    <x v="0"/>
    <x v="0"/>
    <x v="0"/>
    <x v="0"/>
    <x v="0"/>
    <x v="0"/>
    <x v="0"/>
    <x v="1"/>
    <x v="0"/>
    <m/>
    <x v="0"/>
    <x v="0"/>
    <x v="0"/>
    <x v="0"/>
    <x v="0"/>
    <x v="0"/>
    <x v="0"/>
    <x v="0"/>
    <x v="0"/>
    <x v="0"/>
    <x v="0"/>
    <s v=""/>
    <x v="0"/>
    <x v="0"/>
    <x v="0"/>
    <x v="0"/>
    <x v="2"/>
  </r>
  <r>
    <x v="0"/>
    <n v="0"/>
    <m/>
    <m/>
    <x v="0"/>
    <x v="216"/>
    <x v="270"/>
    <m/>
    <m/>
    <m/>
    <m/>
    <m/>
    <m/>
    <m/>
    <m/>
    <m/>
    <x v="0"/>
    <x v="0"/>
    <x v="0"/>
    <m/>
    <x v="0"/>
    <x v="0"/>
    <x v="0"/>
    <x v="0"/>
    <x v="0"/>
    <x v="0"/>
    <x v="0"/>
    <x v="0"/>
    <x v="0"/>
    <x v="1"/>
    <x v="0"/>
    <m/>
    <x v="0"/>
    <x v="0"/>
    <x v="0"/>
    <x v="0"/>
    <x v="0"/>
    <x v="0"/>
    <x v="0"/>
    <x v="0"/>
    <x v="0"/>
    <x v="0"/>
    <x v="0"/>
    <s v=""/>
    <x v="0"/>
    <x v="0"/>
    <x v="0"/>
    <x v="0"/>
    <x v="2"/>
  </r>
  <r>
    <x v="0"/>
    <n v="2905"/>
    <m/>
    <m/>
    <x v="0"/>
    <x v="27"/>
    <x v="271"/>
    <m/>
    <m/>
    <m/>
    <m/>
    <m/>
    <m/>
    <m/>
    <m/>
    <m/>
    <x v="0"/>
    <x v="0"/>
    <x v="0"/>
    <m/>
    <x v="0"/>
    <x v="0"/>
    <x v="0"/>
    <x v="0"/>
    <x v="0"/>
    <x v="0"/>
    <x v="0"/>
    <x v="0"/>
    <x v="0"/>
    <x v="1"/>
    <x v="0"/>
    <m/>
    <x v="0"/>
    <x v="0"/>
    <x v="0"/>
    <x v="0"/>
    <x v="0"/>
    <x v="0"/>
    <x v="0"/>
    <x v="0"/>
    <x v="0"/>
    <x v="0"/>
    <x v="0"/>
    <s v=""/>
    <x v="0"/>
    <x v="0"/>
    <x v="0"/>
    <x v="0"/>
    <x v="2"/>
  </r>
  <r>
    <x v="0"/>
    <n v="2830"/>
    <m/>
    <m/>
    <x v="0"/>
    <x v="217"/>
    <x v="272"/>
    <m/>
    <m/>
    <m/>
    <m/>
    <m/>
    <m/>
    <m/>
    <m/>
    <m/>
    <x v="0"/>
    <x v="0"/>
    <x v="0"/>
    <m/>
    <x v="0"/>
    <x v="0"/>
    <x v="0"/>
    <x v="0"/>
    <x v="0"/>
    <x v="0"/>
    <x v="0"/>
    <x v="0"/>
    <x v="0"/>
    <x v="0"/>
    <x v="0"/>
    <m/>
    <x v="0"/>
    <x v="0"/>
    <x v="0"/>
    <x v="0"/>
    <x v="0"/>
    <x v="0"/>
    <x v="0"/>
    <x v="0"/>
    <x v="0"/>
    <x v="0"/>
    <x v="0"/>
    <s v=""/>
    <x v="0"/>
    <x v="0"/>
    <x v="0"/>
    <x v="0"/>
    <x v="2"/>
  </r>
  <r>
    <x v="0"/>
    <m/>
    <s v="GF2610475485"/>
    <m/>
    <x v="0"/>
    <x v="27"/>
    <x v="273"/>
    <s v="16 BOAG RD  MORLY  "/>
    <s v="PERTH WA 6062"/>
    <s v="TERRY FILPO"/>
    <s v="418919491"/>
    <s v="TERRY@ERA.NE.AU"/>
    <s v="TERRY FILPO"/>
    <s v="08 9375 1144"/>
    <s v="terry@era.net.au"/>
    <s v="ERA COMMUNICATION"/>
    <x v="5"/>
    <x v="0"/>
    <x v="0"/>
    <m/>
    <x v="6"/>
    <x v="0"/>
    <x v="0"/>
    <x v="0"/>
    <x v="14"/>
    <x v="14"/>
    <x v="0"/>
    <x v="0"/>
    <x v="0"/>
    <x v="1"/>
    <x v="0"/>
    <m/>
    <x v="2"/>
    <x v="1"/>
    <x v="1"/>
    <x v="1"/>
    <x v="2"/>
    <x v="2"/>
    <x v="1"/>
    <x v="1"/>
    <x v="0"/>
    <x v="0"/>
    <x v="0"/>
    <s v=""/>
    <x v="0"/>
    <x v="0"/>
    <x v="0"/>
    <x v="0"/>
    <x v="2"/>
  </r>
  <r>
    <x v="0"/>
    <m/>
    <s v="IH2512030608 "/>
    <s v="IH2512101875DD"/>
    <x v="7"/>
    <x v="217"/>
    <x v="272"/>
    <s v="17 BOAG RD "/>
    <s v="MORLEY WA 6062"/>
    <s v="TERRY FILPO"/>
    <s v="0418 919 491"/>
    <s v="TERRY@ERA.NET.AU"/>
    <m/>
    <m/>
    <m/>
    <m/>
    <x v="5"/>
    <x v="0"/>
    <x v="0"/>
    <m/>
    <x v="6"/>
    <x v="0"/>
    <x v="0"/>
    <x v="0"/>
    <x v="14"/>
    <x v="14"/>
    <x v="0"/>
    <x v="0"/>
    <x v="0"/>
    <x v="1"/>
    <x v="66"/>
    <s v="ADT4"/>
    <x v="2"/>
    <x v="2"/>
    <x v="2"/>
    <x v="2"/>
    <x v="2"/>
    <x v="2"/>
    <x v="2"/>
    <x v="2"/>
    <x v="5"/>
    <x v="1"/>
    <x v="1"/>
    <n v="4"/>
    <x v="3"/>
    <x v="5"/>
    <x v="5"/>
    <x v="4"/>
    <x v="5"/>
  </r>
  <r>
    <x v="0"/>
    <n v="0"/>
    <m/>
    <m/>
    <x v="0"/>
    <x v="218"/>
    <x v="274"/>
    <m/>
    <m/>
    <m/>
    <m/>
    <m/>
    <m/>
    <m/>
    <m/>
    <m/>
    <x v="0"/>
    <x v="0"/>
    <x v="0"/>
    <m/>
    <x v="0"/>
    <x v="0"/>
    <x v="0"/>
    <x v="0"/>
    <x v="0"/>
    <x v="0"/>
    <x v="0"/>
    <x v="0"/>
    <x v="0"/>
    <x v="1"/>
    <x v="0"/>
    <m/>
    <x v="0"/>
    <x v="0"/>
    <x v="0"/>
    <x v="0"/>
    <x v="0"/>
    <x v="0"/>
    <x v="0"/>
    <x v="0"/>
    <x v="0"/>
    <x v="0"/>
    <x v="0"/>
    <s v=""/>
    <x v="0"/>
    <x v="0"/>
    <x v="0"/>
    <x v="0"/>
    <x v="2"/>
  </r>
  <r>
    <x v="0"/>
    <n v="3344"/>
    <m/>
    <m/>
    <x v="0"/>
    <x v="219"/>
    <x v="275"/>
    <m/>
    <m/>
    <m/>
    <m/>
    <m/>
    <m/>
    <m/>
    <m/>
    <m/>
    <x v="0"/>
    <x v="0"/>
    <x v="1"/>
    <m/>
    <x v="0"/>
    <x v="0"/>
    <x v="0"/>
    <x v="0"/>
    <x v="0"/>
    <x v="0"/>
    <x v="0"/>
    <x v="0"/>
    <x v="0"/>
    <x v="0"/>
    <x v="0"/>
    <m/>
    <x v="0"/>
    <x v="0"/>
    <x v="0"/>
    <x v="0"/>
    <x v="0"/>
    <x v="0"/>
    <x v="0"/>
    <x v="0"/>
    <x v="0"/>
    <x v="0"/>
    <x v="0"/>
    <s v=""/>
    <x v="0"/>
    <x v="0"/>
    <x v="0"/>
    <x v="0"/>
    <x v="2"/>
  </r>
  <r>
    <x v="0"/>
    <m/>
    <s v="HI0911515240"/>
    <s v="HI0911515240VD"/>
    <x v="2"/>
    <x v="219"/>
    <x v="276"/>
    <s v="100 BOTANY ROAD  "/>
    <s v="ALEXANDRIA NSW 2015"/>
    <s v="ALAN WHITE"/>
    <s v="419244446"/>
    <s v="ALAN.WHITE@ERICOM.COM.AU"/>
    <s v="ARTHUR KOKONTIS"/>
    <s v="02 8394 5500"/>
    <s v="SALES@ERICOM.COM.AU"/>
    <s v="Ericom Pty Ltd"/>
    <x v="3"/>
    <x v="0"/>
    <x v="0"/>
    <m/>
    <x v="7"/>
    <x v="12"/>
    <x v="0"/>
    <x v="0"/>
    <x v="3"/>
    <x v="3"/>
    <x v="0"/>
    <x v="0"/>
    <x v="0"/>
    <x v="1"/>
    <x v="67"/>
    <s v="LEK00"/>
    <x v="2"/>
    <x v="1"/>
    <x v="1"/>
    <x v="1"/>
    <x v="1"/>
    <x v="2"/>
    <x v="2"/>
    <x v="2"/>
    <x v="2"/>
    <x v="1"/>
    <x v="1"/>
    <n v="7"/>
    <x v="3"/>
    <x v="6"/>
    <x v="1"/>
    <x v="5"/>
    <x v="7"/>
  </r>
  <r>
    <x v="0"/>
    <n v="2985"/>
    <m/>
    <m/>
    <x v="0"/>
    <x v="220"/>
    <x v="277"/>
    <m/>
    <m/>
    <m/>
    <m/>
    <m/>
    <m/>
    <m/>
    <m/>
    <m/>
    <x v="0"/>
    <x v="0"/>
    <x v="1"/>
    <m/>
    <x v="0"/>
    <x v="0"/>
    <x v="0"/>
    <x v="0"/>
    <x v="0"/>
    <x v="0"/>
    <x v="0"/>
    <x v="0"/>
    <x v="0"/>
    <x v="0"/>
    <x v="0"/>
    <m/>
    <x v="0"/>
    <x v="0"/>
    <x v="0"/>
    <x v="0"/>
    <x v="0"/>
    <x v="0"/>
    <x v="0"/>
    <x v="0"/>
    <x v="0"/>
    <x v="0"/>
    <x v="0"/>
    <s v=""/>
    <x v="0"/>
    <x v="0"/>
    <x v="0"/>
    <x v="0"/>
    <x v="2"/>
  </r>
  <r>
    <x v="0"/>
    <m/>
    <s v="HE2815053886"/>
    <s v="HE2815053886VD"/>
    <x v="2"/>
    <x v="220"/>
    <x v="278"/>
    <s v="387 FLEMINGTON ROAD  "/>
    <s v="NORTH MELBOURNE VIC 3051"/>
    <s v="ADRIAN AMORE"/>
    <s v="438511286"/>
    <s v="AAMORE@ICOMM.COM.AU"/>
    <s v="ROB DELL"/>
    <s v="0417 040 212"/>
    <s v="RDELL@ICOMM.COM.AU"/>
    <s v="I-COMM AUSTRALIA PTY LTD"/>
    <x v="2"/>
    <x v="0"/>
    <x v="0"/>
    <m/>
    <x v="0"/>
    <x v="13"/>
    <x v="0"/>
    <x v="0"/>
    <x v="13"/>
    <x v="13"/>
    <x v="0"/>
    <x v="0"/>
    <x v="0"/>
    <x v="1"/>
    <x v="68"/>
    <s v="ADAL"/>
    <x v="11"/>
    <x v="1"/>
    <x v="2"/>
    <x v="1"/>
    <x v="1"/>
    <x v="2"/>
    <x v="2"/>
    <x v="2"/>
    <x v="2"/>
    <x v="1"/>
    <x v="1"/>
    <n v="6"/>
    <x v="1"/>
    <x v="3"/>
    <x v="2"/>
    <x v="2"/>
    <x v="4"/>
  </r>
  <r>
    <x v="0"/>
    <m/>
    <s v="HL0109134093"/>
    <m/>
    <x v="0"/>
    <x v="27"/>
    <x v="279"/>
    <s v="387 FLEMINGTON ROAD "/>
    <s v="NORTH MELBOURNE VIC 3051"/>
    <s v="ROB DELL"/>
    <n v="417040212"/>
    <s v="RDELL@ICOMM.COM.AU"/>
    <m/>
    <m/>
    <m/>
    <m/>
    <x v="2"/>
    <x v="0"/>
    <x v="0"/>
    <m/>
    <x v="0"/>
    <x v="0"/>
    <x v="0"/>
    <x v="0"/>
    <x v="13"/>
    <x v="13"/>
    <x v="0"/>
    <x v="0"/>
    <x v="0"/>
    <x v="1"/>
    <x v="0"/>
    <m/>
    <x v="2"/>
    <x v="0"/>
    <x v="0"/>
    <x v="0"/>
    <x v="0"/>
    <x v="0"/>
    <x v="0"/>
    <x v="1"/>
    <x v="0"/>
    <x v="0"/>
    <x v="0"/>
    <s v=""/>
    <x v="0"/>
    <x v="0"/>
    <x v="0"/>
    <x v="0"/>
    <x v="2"/>
  </r>
  <r>
    <x v="0"/>
    <n v="0"/>
    <m/>
    <m/>
    <x v="0"/>
    <x v="221"/>
    <x v="280"/>
    <m/>
    <m/>
    <m/>
    <m/>
    <m/>
    <m/>
    <m/>
    <m/>
    <m/>
    <x v="0"/>
    <x v="0"/>
    <x v="0"/>
    <m/>
    <x v="0"/>
    <x v="0"/>
    <x v="0"/>
    <x v="0"/>
    <x v="0"/>
    <x v="0"/>
    <x v="0"/>
    <x v="0"/>
    <x v="0"/>
    <x v="1"/>
    <x v="0"/>
    <m/>
    <x v="0"/>
    <x v="0"/>
    <x v="0"/>
    <x v="0"/>
    <x v="0"/>
    <x v="0"/>
    <x v="0"/>
    <x v="0"/>
    <x v="0"/>
    <x v="0"/>
    <x v="0"/>
    <s v=""/>
    <x v="0"/>
    <x v="0"/>
    <x v="0"/>
    <x v="0"/>
    <x v="2"/>
  </r>
  <r>
    <x v="0"/>
    <n v="0"/>
    <m/>
    <m/>
    <x v="0"/>
    <x v="222"/>
    <x v="281"/>
    <m/>
    <m/>
    <m/>
    <m/>
    <m/>
    <m/>
    <m/>
    <m/>
    <m/>
    <x v="0"/>
    <x v="0"/>
    <x v="0"/>
    <m/>
    <x v="0"/>
    <x v="0"/>
    <x v="0"/>
    <x v="0"/>
    <x v="0"/>
    <x v="0"/>
    <x v="0"/>
    <x v="0"/>
    <x v="0"/>
    <x v="1"/>
    <x v="0"/>
    <m/>
    <x v="0"/>
    <x v="0"/>
    <x v="0"/>
    <x v="0"/>
    <x v="0"/>
    <x v="0"/>
    <x v="0"/>
    <x v="0"/>
    <x v="0"/>
    <x v="0"/>
    <x v="0"/>
    <s v=""/>
    <x v="0"/>
    <x v="0"/>
    <x v="0"/>
    <x v="0"/>
    <x v="2"/>
  </r>
  <r>
    <x v="0"/>
    <n v="3165"/>
    <m/>
    <m/>
    <x v="0"/>
    <x v="223"/>
    <x v="282"/>
    <m/>
    <m/>
    <m/>
    <m/>
    <m/>
    <m/>
    <m/>
    <m/>
    <m/>
    <x v="0"/>
    <x v="0"/>
    <x v="1"/>
    <m/>
    <x v="0"/>
    <x v="0"/>
    <x v="0"/>
    <x v="0"/>
    <x v="0"/>
    <x v="0"/>
    <x v="0"/>
    <x v="0"/>
    <x v="0"/>
    <x v="3"/>
    <x v="0"/>
    <m/>
    <x v="0"/>
    <x v="0"/>
    <x v="0"/>
    <x v="0"/>
    <x v="0"/>
    <x v="0"/>
    <x v="0"/>
    <x v="0"/>
    <x v="0"/>
    <x v="0"/>
    <x v="0"/>
    <s v=""/>
    <x v="0"/>
    <x v="0"/>
    <x v="0"/>
    <x v="0"/>
    <x v="2"/>
  </r>
  <r>
    <x v="0"/>
    <m/>
    <s v="IA0613155677"/>
    <s v="GF2817391936VD"/>
    <x v="2"/>
    <x v="223"/>
    <x v="283"/>
    <s v="UNIT 6B NO 5, TALAVERA ROAD "/>
    <s v="NORTH RYDE NSW 2113"/>
    <s v="MR DAVID TURNBULL"/>
    <s v="419040888"/>
    <s v="DAVIDT@EDV.NET.AU"/>
    <s v="DAVID TURNBULL"/>
    <s v="02 8879 6888"/>
    <s v="DAVIDT@EDV.NET.AU"/>
    <s v="Essential Data and Voice"/>
    <x v="3"/>
    <x v="0"/>
    <x v="0"/>
    <m/>
    <x v="8"/>
    <x v="14"/>
    <x v="0"/>
    <x v="0"/>
    <x v="12"/>
    <x v="12"/>
    <x v="0"/>
    <x v="0"/>
    <x v="0"/>
    <x v="1"/>
    <x v="69"/>
    <s v="AHNK"/>
    <x v="2"/>
    <x v="1"/>
    <x v="1"/>
    <x v="1"/>
    <x v="1"/>
    <x v="2"/>
    <x v="1"/>
    <x v="2"/>
    <x v="2"/>
    <x v="1"/>
    <x v="1"/>
    <n v="5"/>
    <x v="1"/>
    <x v="3"/>
    <x v="3"/>
    <x v="4"/>
    <x v="5"/>
  </r>
  <r>
    <x v="0"/>
    <m/>
    <s v="GH2201565521"/>
    <m/>
    <x v="0"/>
    <x v="27"/>
    <x v="283"/>
    <s v="6B NO 5, TALAVERA RD "/>
    <s v="NORTH RYDE NSW 2113"/>
    <s v="DOMINIQUE KELLY"/>
    <s v="0438 811 101"/>
    <s v="DOMINIQUEK@EDV.NET.AU"/>
    <m/>
    <m/>
    <m/>
    <m/>
    <x v="3"/>
    <x v="0"/>
    <x v="0"/>
    <m/>
    <x v="8"/>
    <x v="14"/>
    <x v="0"/>
    <x v="0"/>
    <x v="12"/>
    <x v="12"/>
    <x v="0"/>
    <x v="0"/>
    <x v="0"/>
    <x v="1"/>
    <x v="69"/>
    <s v="AHNK"/>
    <x v="2"/>
    <x v="2"/>
    <x v="2"/>
    <x v="2"/>
    <x v="2"/>
    <x v="2"/>
    <x v="2"/>
    <x v="1"/>
    <x v="0"/>
    <x v="0"/>
    <x v="0"/>
    <n v="5"/>
    <x v="0"/>
    <x v="3"/>
    <x v="3"/>
    <x v="4"/>
    <x v="5"/>
  </r>
  <r>
    <x v="0"/>
    <m/>
    <s v="GH2201565521"/>
    <m/>
    <x v="0"/>
    <x v="27"/>
    <x v="283"/>
    <s v="6B NO 5, TALAVERA RD "/>
    <s v="NORTH RYDE NSW 2113"/>
    <s v="DOMINIQUE KELLY"/>
    <s v="0438 811 101"/>
    <s v="DOMINIQUEK@EDV.NET.AU"/>
    <m/>
    <m/>
    <m/>
    <m/>
    <x v="3"/>
    <x v="0"/>
    <x v="0"/>
    <m/>
    <x v="0"/>
    <x v="0"/>
    <x v="0"/>
    <x v="0"/>
    <x v="12"/>
    <x v="12"/>
    <x v="0"/>
    <x v="0"/>
    <x v="0"/>
    <x v="1"/>
    <x v="0"/>
    <m/>
    <x v="0"/>
    <x v="2"/>
    <x v="2"/>
    <x v="2"/>
    <x v="2"/>
    <x v="2"/>
    <x v="2"/>
    <x v="1"/>
    <x v="0"/>
    <x v="0"/>
    <x v="0"/>
    <s v=""/>
    <x v="0"/>
    <x v="0"/>
    <x v="0"/>
    <x v="0"/>
    <x v="2"/>
  </r>
  <r>
    <x v="0"/>
    <m/>
    <s v="GH2201565521"/>
    <m/>
    <x v="0"/>
    <x v="27"/>
    <x v="283"/>
    <s v="6B NO 5, TALAVERA RD "/>
    <s v="NORTH RYDE NSW 2113"/>
    <s v="DOMINIQUE KELLY"/>
    <s v="0438 811 101"/>
    <s v="DOMINIQUEK@EDV.NET.AU"/>
    <m/>
    <m/>
    <m/>
    <m/>
    <x v="3"/>
    <x v="0"/>
    <x v="0"/>
    <m/>
    <x v="0"/>
    <x v="0"/>
    <x v="0"/>
    <x v="0"/>
    <x v="12"/>
    <x v="12"/>
    <x v="0"/>
    <x v="0"/>
    <x v="0"/>
    <x v="1"/>
    <x v="0"/>
    <m/>
    <x v="2"/>
    <x v="2"/>
    <x v="2"/>
    <x v="2"/>
    <x v="2"/>
    <x v="2"/>
    <x v="2"/>
    <x v="1"/>
    <x v="0"/>
    <x v="0"/>
    <x v="0"/>
    <s v=""/>
    <x v="0"/>
    <x v="0"/>
    <x v="0"/>
    <x v="0"/>
    <x v="2"/>
  </r>
  <r>
    <x v="0"/>
    <n v="0"/>
    <m/>
    <m/>
    <x v="0"/>
    <x v="224"/>
    <x v="284"/>
    <m/>
    <m/>
    <m/>
    <m/>
    <m/>
    <m/>
    <m/>
    <m/>
    <m/>
    <x v="0"/>
    <x v="0"/>
    <x v="0"/>
    <m/>
    <x v="0"/>
    <x v="0"/>
    <x v="0"/>
    <x v="0"/>
    <x v="0"/>
    <x v="0"/>
    <x v="0"/>
    <x v="0"/>
    <x v="0"/>
    <x v="1"/>
    <x v="0"/>
    <m/>
    <x v="0"/>
    <x v="0"/>
    <x v="0"/>
    <x v="0"/>
    <x v="0"/>
    <x v="0"/>
    <x v="0"/>
    <x v="0"/>
    <x v="0"/>
    <x v="0"/>
    <x v="0"/>
    <s v=""/>
    <x v="0"/>
    <x v="0"/>
    <x v="0"/>
    <x v="0"/>
    <x v="2"/>
  </r>
  <r>
    <x v="0"/>
    <n v="0"/>
    <m/>
    <m/>
    <x v="0"/>
    <x v="225"/>
    <x v="285"/>
    <m/>
    <m/>
    <m/>
    <m/>
    <m/>
    <m/>
    <m/>
    <m/>
    <m/>
    <x v="0"/>
    <x v="0"/>
    <x v="0"/>
    <m/>
    <x v="0"/>
    <x v="0"/>
    <x v="0"/>
    <x v="0"/>
    <x v="0"/>
    <x v="0"/>
    <x v="0"/>
    <x v="0"/>
    <x v="0"/>
    <x v="1"/>
    <x v="0"/>
    <m/>
    <x v="0"/>
    <x v="0"/>
    <x v="0"/>
    <x v="0"/>
    <x v="0"/>
    <x v="0"/>
    <x v="0"/>
    <x v="0"/>
    <x v="0"/>
    <x v="0"/>
    <x v="0"/>
    <s v=""/>
    <x v="0"/>
    <x v="0"/>
    <x v="0"/>
    <x v="0"/>
    <x v="2"/>
  </r>
  <r>
    <x v="0"/>
    <n v="2728"/>
    <m/>
    <m/>
    <x v="0"/>
    <x v="226"/>
    <x v="286"/>
    <m/>
    <m/>
    <m/>
    <m/>
    <m/>
    <m/>
    <m/>
    <m/>
    <m/>
    <x v="0"/>
    <x v="0"/>
    <x v="1"/>
    <m/>
    <x v="0"/>
    <x v="0"/>
    <x v="0"/>
    <x v="0"/>
    <x v="0"/>
    <x v="0"/>
    <x v="0"/>
    <x v="0"/>
    <x v="0"/>
    <x v="3"/>
    <x v="0"/>
    <m/>
    <x v="0"/>
    <x v="0"/>
    <x v="0"/>
    <x v="0"/>
    <x v="0"/>
    <x v="0"/>
    <x v="0"/>
    <x v="0"/>
    <x v="0"/>
    <x v="0"/>
    <x v="0"/>
    <s v=""/>
    <x v="0"/>
    <x v="0"/>
    <x v="0"/>
    <x v="0"/>
    <x v="2"/>
  </r>
  <r>
    <x v="0"/>
    <m/>
    <s v="HH0315172366"/>
    <s v="HH0315172366MM"/>
    <x v="4"/>
    <x v="227"/>
    <x v="287"/>
    <s v="10-12 BRUCE STREET  "/>
    <s v="KENSINGTON VIC 3031"/>
    <s v="PAT BONGIOVANNI"/>
    <s v="407524914"/>
    <s v="PATB@EVOTEC.COM.AU"/>
    <s v="PAT BONGIOVANNI"/>
    <s v="393817777/0407 524914"/>
    <s v="PATB@EVOTEC.COM.AU"/>
    <s v="Evotec Pty Ltd 3"/>
    <x v="2"/>
    <x v="0"/>
    <x v="0"/>
    <m/>
    <x v="0"/>
    <x v="0"/>
    <x v="0"/>
    <x v="0"/>
    <x v="13"/>
    <x v="13"/>
    <x v="0"/>
    <x v="0"/>
    <x v="0"/>
    <x v="1"/>
    <x v="70"/>
    <s v="A9KT"/>
    <x v="2"/>
    <x v="1"/>
    <x v="1"/>
    <x v="1"/>
    <x v="2"/>
    <x v="1"/>
    <x v="2"/>
    <x v="2"/>
    <x v="4"/>
    <x v="1"/>
    <x v="1"/>
    <n v="21"/>
    <x v="3"/>
    <x v="8"/>
    <x v="10"/>
    <x v="5"/>
    <x v="6"/>
  </r>
  <r>
    <x v="0"/>
    <m/>
    <s v="HF2013121581"/>
    <s v="HF2013121581VD"/>
    <x v="2"/>
    <x v="226"/>
    <x v="288"/>
    <s v="73-81 PRINCESS HIGHWAY  "/>
    <s v="ST PETERS NSW 2044"/>
    <s v="ANDREW PRIME"/>
    <s v="408460315"/>
    <s v="APRIME@EVOTEC.COM.AU"/>
    <s v="ANDREW PRIME"/>
    <s v="02 9565 7218"/>
    <s v="APRIME@EVOTEC.COM.AU "/>
    <s v="Evotec Pty Ltd 3"/>
    <x v="3"/>
    <x v="0"/>
    <x v="0"/>
    <m/>
    <x v="0"/>
    <x v="0"/>
    <x v="0"/>
    <x v="0"/>
    <x v="36"/>
    <x v="36"/>
    <x v="0"/>
    <x v="0"/>
    <x v="0"/>
    <x v="1"/>
    <x v="70"/>
    <s v="A9KT"/>
    <x v="2"/>
    <x v="1"/>
    <x v="2"/>
    <x v="1"/>
    <x v="1"/>
    <x v="2"/>
    <x v="1"/>
    <x v="2"/>
    <x v="2"/>
    <x v="1"/>
    <x v="1"/>
    <n v="21"/>
    <x v="2"/>
    <x v="8"/>
    <x v="10"/>
    <x v="5"/>
    <x v="6"/>
  </r>
  <r>
    <x v="0"/>
    <m/>
    <s v="HD1112530467"/>
    <s v="HD1112530467MD"/>
    <x v="6"/>
    <x v="228"/>
    <x v="289"/>
    <s v="4/7 BIRUBI STREET  "/>
    <s v="COORPAROO QLD 4151"/>
    <s v="BROOKE MCLEAN"/>
    <s v="415505586"/>
    <s v="BMCLEAN@EVOTEC.COM.AU"/>
    <s v="BROOKE MCLEAN"/>
    <s v="1300 133 996"/>
    <s v="BMCLEAN@EVOTEC.COM.AU"/>
    <s v="Evotec Pty Ltd"/>
    <x v="1"/>
    <x v="0"/>
    <x v="0"/>
    <m/>
    <x v="0"/>
    <x v="0"/>
    <x v="0"/>
    <x v="0"/>
    <x v="1"/>
    <x v="1"/>
    <x v="0"/>
    <x v="0"/>
    <x v="0"/>
    <x v="1"/>
    <x v="70"/>
    <s v="A9KT"/>
    <x v="2"/>
    <x v="1"/>
    <x v="2"/>
    <x v="1"/>
    <x v="2"/>
    <x v="1"/>
    <x v="1"/>
    <x v="2"/>
    <x v="6"/>
    <x v="1"/>
    <x v="1"/>
    <n v="21"/>
    <x v="3"/>
    <x v="8"/>
    <x v="10"/>
    <x v="5"/>
    <x v="6"/>
  </r>
  <r>
    <x v="0"/>
    <n v="0"/>
    <m/>
    <m/>
    <x v="0"/>
    <x v="229"/>
    <x v="290"/>
    <m/>
    <m/>
    <m/>
    <m/>
    <m/>
    <m/>
    <m/>
    <m/>
    <m/>
    <x v="0"/>
    <x v="0"/>
    <x v="0"/>
    <m/>
    <x v="0"/>
    <x v="0"/>
    <x v="0"/>
    <x v="0"/>
    <x v="0"/>
    <x v="0"/>
    <x v="0"/>
    <x v="0"/>
    <x v="0"/>
    <x v="1"/>
    <x v="0"/>
    <m/>
    <x v="0"/>
    <x v="0"/>
    <x v="0"/>
    <x v="0"/>
    <x v="0"/>
    <x v="0"/>
    <x v="0"/>
    <x v="0"/>
    <x v="0"/>
    <x v="0"/>
    <x v="0"/>
    <s v=""/>
    <x v="0"/>
    <x v="0"/>
    <x v="0"/>
    <x v="0"/>
    <x v="2"/>
  </r>
  <r>
    <x v="0"/>
    <n v="0"/>
    <m/>
    <m/>
    <x v="0"/>
    <x v="230"/>
    <x v="291"/>
    <m/>
    <m/>
    <m/>
    <m/>
    <m/>
    <m/>
    <m/>
    <m/>
    <m/>
    <x v="0"/>
    <x v="0"/>
    <x v="0"/>
    <m/>
    <x v="0"/>
    <x v="0"/>
    <x v="0"/>
    <x v="0"/>
    <x v="0"/>
    <x v="0"/>
    <x v="0"/>
    <x v="0"/>
    <x v="0"/>
    <x v="1"/>
    <x v="0"/>
    <m/>
    <x v="0"/>
    <x v="0"/>
    <x v="0"/>
    <x v="0"/>
    <x v="0"/>
    <x v="0"/>
    <x v="0"/>
    <x v="0"/>
    <x v="0"/>
    <x v="0"/>
    <x v="0"/>
    <s v=""/>
    <x v="0"/>
    <x v="0"/>
    <x v="0"/>
    <x v="0"/>
    <x v="2"/>
  </r>
  <r>
    <x v="0"/>
    <n v="2727"/>
    <m/>
    <m/>
    <x v="0"/>
    <x v="231"/>
    <x v="292"/>
    <m/>
    <m/>
    <m/>
    <m/>
    <m/>
    <m/>
    <m/>
    <m/>
    <m/>
    <x v="0"/>
    <x v="0"/>
    <x v="0"/>
    <m/>
    <x v="0"/>
    <x v="0"/>
    <x v="0"/>
    <x v="0"/>
    <x v="0"/>
    <x v="0"/>
    <x v="0"/>
    <x v="0"/>
    <x v="0"/>
    <x v="0"/>
    <x v="0"/>
    <m/>
    <x v="0"/>
    <x v="0"/>
    <x v="0"/>
    <x v="0"/>
    <x v="0"/>
    <x v="0"/>
    <x v="0"/>
    <x v="0"/>
    <x v="0"/>
    <x v="0"/>
    <x v="0"/>
    <s v=""/>
    <x v="0"/>
    <x v="0"/>
    <x v="0"/>
    <x v="0"/>
    <x v="2"/>
  </r>
  <r>
    <x v="0"/>
    <m/>
    <s v="GG0917092984"/>
    <m/>
    <x v="0"/>
    <x v="231"/>
    <x v="293"/>
    <s v="107-109  GRIFFITHS ROAD "/>
    <s v="LAMBTON NSW 2299"/>
    <s v="KERRY HOWLETT"/>
    <s v="407955491"/>
    <s v="KERRY@EXPRESSCOMMS.COM.AU"/>
    <m/>
    <m/>
    <m/>
    <m/>
    <x v="3"/>
    <x v="1"/>
    <x v="0"/>
    <m/>
    <x v="0"/>
    <x v="0"/>
    <x v="0"/>
    <x v="0"/>
    <x v="30"/>
    <x v="30"/>
    <x v="0"/>
    <x v="0"/>
    <x v="0"/>
    <x v="1"/>
    <x v="71"/>
    <s v="A9K9"/>
    <x v="9"/>
    <x v="1"/>
    <x v="2"/>
    <x v="2"/>
    <x v="2"/>
    <x v="2"/>
    <x v="2"/>
    <x v="1"/>
    <x v="0"/>
    <x v="0"/>
    <x v="0"/>
    <s v=""/>
    <x v="0"/>
    <x v="0"/>
    <x v="0"/>
    <x v="0"/>
    <x v="2"/>
  </r>
  <r>
    <x v="0"/>
    <m/>
    <m/>
    <m/>
    <x v="0"/>
    <x v="232"/>
    <x v="294"/>
    <m/>
    <m/>
    <m/>
    <m/>
    <m/>
    <m/>
    <m/>
    <m/>
    <m/>
    <x v="3"/>
    <x v="0"/>
    <x v="0"/>
    <m/>
    <x v="0"/>
    <x v="0"/>
    <x v="0"/>
    <x v="0"/>
    <x v="0"/>
    <x v="0"/>
    <x v="0"/>
    <x v="0"/>
    <x v="0"/>
    <x v="1"/>
    <x v="0"/>
    <m/>
    <x v="0"/>
    <x v="0"/>
    <x v="0"/>
    <x v="0"/>
    <x v="0"/>
    <x v="0"/>
    <x v="0"/>
    <x v="0"/>
    <x v="0"/>
    <x v="0"/>
    <x v="0"/>
    <s v=""/>
    <x v="0"/>
    <x v="0"/>
    <x v="0"/>
    <x v="0"/>
    <x v="2"/>
  </r>
  <r>
    <x v="0"/>
    <m/>
    <s v="HK1915101324"/>
    <m/>
    <x v="0"/>
    <x v="232"/>
    <x v="294"/>
    <s v="2 BRIDGE STREET  "/>
    <s v="EPPING NSW 2121"/>
    <s v="DARREN BOEHM"/>
    <s v="401874427"/>
    <s v="HELP@XCR.COM.AU"/>
    <m/>
    <m/>
    <m/>
    <m/>
    <x v="3"/>
    <x v="0"/>
    <x v="0"/>
    <m/>
    <x v="0"/>
    <x v="0"/>
    <x v="0"/>
    <x v="0"/>
    <x v="12"/>
    <x v="12"/>
    <x v="0"/>
    <x v="0"/>
    <x v="0"/>
    <x v="1"/>
    <x v="0"/>
    <m/>
    <x v="2"/>
    <x v="3"/>
    <x v="0"/>
    <x v="0"/>
    <x v="0"/>
    <x v="0"/>
    <x v="0"/>
    <x v="1"/>
    <x v="0"/>
    <x v="0"/>
    <x v="0"/>
    <s v=""/>
    <x v="0"/>
    <x v="0"/>
    <x v="0"/>
    <x v="0"/>
    <x v="2"/>
  </r>
  <r>
    <x v="0"/>
    <n v="3332"/>
    <m/>
    <m/>
    <x v="0"/>
    <x v="233"/>
    <x v="295"/>
    <m/>
    <m/>
    <m/>
    <m/>
    <m/>
    <m/>
    <m/>
    <m/>
    <m/>
    <x v="0"/>
    <x v="0"/>
    <x v="0"/>
    <m/>
    <x v="0"/>
    <x v="0"/>
    <x v="0"/>
    <x v="0"/>
    <x v="0"/>
    <x v="0"/>
    <x v="0"/>
    <x v="0"/>
    <x v="0"/>
    <x v="0"/>
    <x v="0"/>
    <m/>
    <x v="0"/>
    <x v="0"/>
    <x v="0"/>
    <x v="0"/>
    <x v="0"/>
    <x v="0"/>
    <x v="0"/>
    <x v="0"/>
    <x v="0"/>
    <x v="0"/>
    <x v="0"/>
    <s v=""/>
    <x v="0"/>
    <x v="0"/>
    <x v="0"/>
    <x v="0"/>
    <x v="2"/>
  </r>
  <r>
    <x v="0"/>
    <m/>
    <s v="HD2412591950"/>
    <m/>
    <x v="0"/>
    <x v="234"/>
    <x v="296"/>
    <s v="19 THOMPSON STREET  "/>
    <s v="BOWEN HILLS QLD 4006"/>
    <s v="MIK MADDEN"/>
    <s v="448226111"/>
    <s v="MMADDEN@CBO.NET.AU"/>
    <m/>
    <m/>
    <m/>
    <m/>
    <x v="1"/>
    <x v="0"/>
    <x v="0"/>
    <m/>
    <x v="0"/>
    <x v="0"/>
    <x v="0"/>
    <x v="0"/>
    <x v="15"/>
    <x v="15"/>
    <x v="0"/>
    <x v="0"/>
    <x v="0"/>
    <x v="1"/>
    <x v="72"/>
    <s v="ANE3"/>
    <x v="2"/>
    <x v="1"/>
    <x v="2"/>
    <x v="2"/>
    <x v="2"/>
    <x v="2"/>
    <x v="2"/>
    <x v="1"/>
    <x v="0"/>
    <x v="0"/>
    <x v="0"/>
    <s v=""/>
    <x v="0"/>
    <x v="0"/>
    <x v="0"/>
    <x v="0"/>
    <x v="2"/>
  </r>
  <r>
    <x v="0"/>
    <m/>
    <s v="IC3021540327"/>
    <m/>
    <x v="0"/>
    <x v="235"/>
    <x v="297"/>
    <s v="UNIT 2, 19 RELIANCE DRIVE TUGGERAH BUSINESS PARK"/>
    <s v="TUGGERAH NSW 2259"/>
    <s v="CRAIG DEHRING"/>
    <s v="0407 907 373"/>
    <s v="CRAIGD@IKON.NET.AU"/>
    <m/>
    <m/>
    <m/>
    <m/>
    <x v="3"/>
    <x v="1"/>
    <x v="0"/>
    <m/>
    <x v="0"/>
    <x v="0"/>
    <x v="0"/>
    <x v="0"/>
    <x v="19"/>
    <x v="19"/>
    <x v="0"/>
    <x v="0"/>
    <x v="0"/>
    <x v="1"/>
    <x v="73"/>
    <s v="ANEY"/>
    <x v="2"/>
    <x v="0"/>
    <x v="0"/>
    <x v="0"/>
    <x v="0"/>
    <x v="0"/>
    <x v="0"/>
    <x v="1"/>
    <x v="0"/>
    <x v="0"/>
    <x v="0"/>
    <n v="1"/>
    <x v="0"/>
    <x v="4"/>
    <x v="4"/>
    <x v="1"/>
    <x v="1"/>
  </r>
  <r>
    <x v="0"/>
    <n v="0"/>
    <m/>
    <m/>
    <x v="0"/>
    <x v="236"/>
    <x v="298"/>
    <m/>
    <m/>
    <m/>
    <m/>
    <m/>
    <m/>
    <m/>
    <m/>
    <m/>
    <x v="0"/>
    <x v="0"/>
    <x v="0"/>
    <m/>
    <x v="0"/>
    <x v="0"/>
    <x v="0"/>
    <x v="0"/>
    <x v="0"/>
    <x v="0"/>
    <x v="0"/>
    <x v="0"/>
    <x v="0"/>
    <x v="1"/>
    <x v="0"/>
    <m/>
    <x v="0"/>
    <x v="0"/>
    <x v="0"/>
    <x v="0"/>
    <x v="0"/>
    <x v="0"/>
    <x v="0"/>
    <x v="0"/>
    <x v="0"/>
    <x v="0"/>
    <x v="0"/>
    <s v=""/>
    <x v="0"/>
    <x v="0"/>
    <x v="0"/>
    <x v="0"/>
    <x v="2"/>
  </r>
  <r>
    <x v="0"/>
    <m/>
    <m/>
    <m/>
    <x v="0"/>
    <x v="237"/>
    <x v="299"/>
    <s v="77 SUE GEH CCT"/>
    <s v="NICHOLLS ACT 2913"/>
    <s v="SAM TALIANO"/>
    <s v="439928255"/>
    <s v="SAM@EZITALK.COM.AU"/>
    <m/>
    <m/>
    <m/>
    <m/>
    <x v="0"/>
    <x v="0"/>
    <x v="0"/>
    <m/>
    <x v="0"/>
    <x v="0"/>
    <x v="0"/>
    <x v="0"/>
    <x v="0"/>
    <x v="0"/>
    <x v="0"/>
    <x v="0"/>
    <x v="0"/>
    <x v="1"/>
    <x v="0"/>
    <m/>
    <x v="0"/>
    <x v="0"/>
    <x v="0"/>
    <x v="0"/>
    <x v="0"/>
    <x v="0"/>
    <x v="0"/>
    <x v="0"/>
    <x v="0"/>
    <x v="0"/>
    <x v="0"/>
    <s v=""/>
    <x v="0"/>
    <x v="0"/>
    <x v="0"/>
    <x v="0"/>
    <x v="2"/>
  </r>
  <r>
    <x v="0"/>
    <m/>
    <s v="IH1209572304"/>
    <m/>
    <x v="0"/>
    <x v="237"/>
    <x v="299"/>
    <s v="77 SUE GEH CCT"/>
    <s v="NICHOLLS ACT 2913"/>
    <s v="SAM TALIANO"/>
    <s v="439928255"/>
    <s v="SAM@EZITALK.COM.AU"/>
    <m/>
    <m/>
    <m/>
    <m/>
    <x v="7"/>
    <x v="1"/>
    <x v="0"/>
    <m/>
    <x v="0"/>
    <x v="0"/>
    <x v="0"/>
    <x v="0"/>
    <x v="37"/>
    <x v="37"/>
    <x v="0"/>
    <x v="0"/>
    <x v="0"/>
    <x v="1"/>
    <x v="74"/>
    <s v="APAL"/>
    <x v="2"/>
    <x v="2"/>
    <x v="2"/>
    <x v="2"/>
    <x v="2"/>
    <x v="2"/>
    <x v="2"/>
    <x v="3"/>
    <x v="0"/>
    <x v="0"/>
    <x v="0"/>
    <n v="1"/>
    <x v="0"/>
    <x v="4"/>
    <x v="4"/>
    <x v="1"/>
    <x v="1"/>
  </r>
  <r>
    <x v="0"/>
    <n v="0"/>
    <m/>
    <m/>
    <x v="0"/>
    <x v="238"/>
    <x v="300"/>
    <m/>
    <m/>
    <m/>
    <m/>
    <m/>
    <m/>
    <m/>
    <m/>
    <m/>
    <x v="0"/>
    <x v="0"/>
    <x v="0"/>
    <m/>
    <x v="0"/>
    <x v="0"/>
    <x v="0"/>
    <x v="0"/>
    <x v="0"/>
    <x v="0"/>
    <x v="0"/>
    <x v="0"/>
    <x v="0"/>
    <x v="1"/>
    <x v="0"/>
    <m/>
    <x v="0"/>
    <x v="0"/>
    <x v="0"/>
    <x v="0"/>
    <x v="0"/>
    <x v="0"/>
    <x v="0"/>
    <x v="0"/>
    <x v="0"/>
    <x v="0"/>
    <x v="0"/>
    <s v=""/>
    <x v="0"/>
    <x v="0"/>
    <x v="0"/>
    <x v="0"/>
    <x v="2"/>
  </r>
  <r>
    <x v="0"/>
    <n v="0"/>
    <m/>
    <m/>
    <x v="0"/>
    <x v="239"/>
    <x v="301"/>
    <m/>
    <m/>
    <m/>
    <m/>
    <m/>
    <m/>
    <m/>
    <m/>
    <m/>
    <x v="0"/>
    <x v="0"/>
    <x v="0"/>
    <m/>
    <x v="0"/>
    <x v="0"/>
    <x v="0"/>
    <x v="0"/>
    <x v="0"/>
    <x v="0"/>
    <x v="0"/>
    <x v="0"/>
    <x v="0"/>
    <x v="1"/>
    <x v="0"/>
    <m/>
    <x v="0"/>
    <x v="0"/>
    <x v="0"/>
    <x v="0"/>
    <x v="0"/>
    <x v="0"/>
    <x v="0"/>
    <x v="0"/>
    <x v="0"/>
    <x v="0"/>
    <x v="0"/>
    <s v=""/>
    <x v="0"/>
    <x v="0"/>
    <x v="0"/>
    <x v="0"/>
    <x v="2"/>
  </r>
  <r>
    <x v="0"/>
    <n v="0"/>
    <m/>
    <m/>
    <x v="0"/>
    <x v="240"/>
    <x v="302"/>
    <m/>
    <m/>
    <m/>
    <m/>
    <m/>
    <m/>
    <m/>
    <m/>
    <m/>
    <x v="0"/>
    <x v="0"/>
    <x v="0"/>
    <m/>
    <x v="0"/>
    <x v="0"/>
    <x v="0"/>
    <x v="0"/>
    <x v="0"/>
    <x v="0"/>
    <x v="0"/>
    <x v="0"/>
    <x v="0"/>
    <x v="1"/>
    <x v="0"/>
    <m/>
    <x v="0"/>
    <x v="0"/>
    <x v="0"/>
    <x v="0"/>
    <x v="0"/>
    <x v="0"/>
    <x v="0"/>
    <x v="0"/>
    <x v="0"/>
    <x v="0"/>
    <x v="0"/>
    <s v=""/>
    <x v="0"/>
    <x v="0"/>
    <x v="0"/>
    <x v="0"/>
    <x v="2"/>
  </r>
  <r>
    <x v="0"/>
    <n v="0"/>
    <m/>
    <m/>
    <x v="0"/>
    <x v="241"/>
    <x v="303"/>
    <m/>
    <m/>
    <m/>
    <m/>
    <m/>
    <m/>
    <m/>
    <m/>
    <m/>
    <x v="0"/>
    <x v="0"/>
    <x v="0"/>
    <m/>
    <x v="0"/>
    <x v="0"/>
    <x v="0"/>
    <x v="0"/>
    <x v="0"/>
    <x v="0"/>
    <x v="0"/>
    <x v="0"/>
    <x v="0"/>
    <x v="1"/>
    <x v="0"/>
    <m/>
    <x v="0"/>
    <x v="0"/>
    <x v="0"/>
    <x v="0"/>
    <x v="0"/>
    <x v="0"/>
    <x v="0"/>
    <x v="0"/>
    <x v="0"/>
    <x v="0"/>
    <x v="0"/>
    <s v=""/>
    <x v="0"/>
    <x v="0"/>
    <x v="0"/>
    <x v="0"/>
    <x v="2"/>
  </r>
  <r>
    <x v="0"/>
    <n v="0"/>
    <m/>
    <m/>
    <x v="0"/>
    <x v="242"/>
    <x v="304"/>
    <m/>
    <m/>
    <m/>
    <m/>
    <m/>
    <m/>
    <m/>
    <m/>
    <m/>
    <x v="0"/>
    <x v="0"/>
    <x v="0"/>
    <m/>
    <x v="0"/>
    <x v="0"/>
    <x v="0"/>
    <x v="0"/>
    <x v="0"/>
    <x v="0"/>
    <x v="0"/>
    <x v="0"/>
    <x v="0"/>
    <x v="1"/>
    <x v="0"/>
    <m/>
    <x v="0"/>
    <x v="0"/>
    <x v="0"/>
    <x v="0"/>
    <x v="0"/>
    <x v="0"/>
    <x v="0"/>
    <x v="0"/>
    <x v="0"/>
    <x v="0"/>
    <x v="0"/>
    <s v=""/>
    <x v="0"/>
    <x v="0"/>
    <x v="0"/>
    <x v="0"/>
    <x v="2"/>
  </r>
  <r>
    <x v="0"/>
    <n v="0"/>
    <m/>
    <m/>
    <x v="0"/>
    <x v="243"/>
    <x v="305"/>
    <m/>
    <m/>
    <m/>
    <m/>
    <m/>
    <m/>
    <m/>
    <m/>
    <m/>
    <x v="0"/>
    <x v="0"/>
    <x v="0"/>
    <m/>
    <x v="0"/>
    <x v="0"/>
    <x v="0"/>
    <x v="0"/>
    <x v="0"/>
    <x v="0"/>
    <x v="0"/>
    <x v="0"/>
    <x v="0"/>
    <x v="1"/>
    <x v="0"/>
    <m/>
    <x v="0"/>
    <x v="0"/>
    <x v="0"/>
    <x v="0"/>
    <x v="0"/>
    <x v="0"/>
    <x v="0"/>
    <x v="0"/>
    <x v="0"/>
    <x v="0"/>
    <x v="0"/>
    <s v=""/>
    <x v="0"/>
    <x v="0"/>
    <x v="0"/>
    <x v="0"/>
    <x v="2"/>
  </r>
  <r>
    <x v="0"/>
    <n v="213"/>
    <m/>
    <m/>
    <x v="0"/>
    <x v="244"/>
    <x v="306"/>
    <m/>
    <m/>
    <m/>
    <m/>
    <m/>
    <m/>
    <m/>
    <m/>
    <m/>
    <x v="0"/>
    <x v="0"/>
    <x v="0"/>
    <m/>
    <x v="0"/>
    <x v="0"/>
    <x v="0"/>
    <x v="0"/>
    <x v="0"/>
    <x v="0"/>
    <x v="0"/>
    <x v="0"/>
    <x v="0"/>
    <x v="1"/>
    <x v="0"/>
    <m/>
    <x v="0"/>
    <x v="0"/>
    <x v="0"/>
    <x v="0"/>
    <x v="0"/>
    <x v="0"/>
    <x v="0"/>
    <x v="0"/>
    <x v="0"/>
    <x v="0"/>
    <x v="0"/>
    <s v=""/>
    <x v="0"/>
    <x v="0"/>
    <x v="0"/>
    <x v="0"/>
    <x v="2"/>
  </r>
  <r>
    <x v="0"/>
    <m/>
    <s v="HG0914342247"/>
    <s v="II2311544398TS "/>
    <x v="6"/>
    <x v="244"/>
    <x v="307"/>
    <s v="11 JINDALEE ROAD  "/>
    <s v="PORT MACQUARIE NSW 2444"/>
    <s v="JOHN FETTELL"/>
    <s v="418665599"/>
    <s v="JOHN@FETTELL.COM.AU"/>
    <s v="JOHN FETTELL"/>
    <s v="02 65811341"/>
    <s v="john@fettell.com.au"/>
    <s v="FETTELL COMMUNICATIONS"/>
    <x v="3"/>
    <x v="1"/>
    <x v="0"/>
    <m/>
    <x v="0"/>
    <x v="0"/>
    <x v="0"/>
    <x v="0"/>
    <x v="38"/>
    <x v="38"/>
    <x v="0"/>
    <x v="0"/>
    <x v="0"/>
    <x v="1"/>
    <x v="75"/>
    <s v="44HX"/>
    <x v="2"/>
    <x v="1"/>
    <x v="1"/>
    <x v="1"/>
    <x v="1"/>
    <x v="1"/>
    <x v="2"/>
    <x v="2"/>
    <x v="1"/>
    <x v="1"/>
    <x v="1"/>
    <n v="4"/>
    <x v="3"/>
    <x v="3"/>
    <x v="3"/>
    <x v="4"/>
    <x v="5"/>
  </r>
  <r>
    <x v="0"/>
    <m/>
    <s v="IE1411293189"/>
    <m/>
    <x v="0"/>
    <x v="244"/>
    <x v="307"/>
    <s v="11 JINDALEE ROAD "/>
    <s v="PORT MACQUARIE NSW 2444"/>
    <s v="JOHN FETTELL"/>
    <n v="418665599"/>
    <s v="JOHN@FETTELL.COM.AU"/>
    <m/>
    <m/>
    <m/>
    <m/>
    <x v="3"/>
    <x v="1"/>
    <x v="0"/>
    <m/>
    <x v="0"/>
    <x v="0"/>
    <x v="0"/>
    <x v="0"/>
    <x v="38"/>
    <x v="38"/>
    <x v="0"/>
    <x v="0"/>
    <x v="0"/>
    <x v="1"/>
    <x v="75"/>
    <s v="44HX"/>
    <x v="2"/>
    <x v="0"/>
    <x v="0"/>
    <x v="0"/>
    <x v="0"/>
    <x v="0"/>
    <x v="0"/>
    <x v="1"/>
    <x v="0"/>
    <x v="0"/>
    <x v="0"/>
    <n v="4"/>
    <x v="0"/>
    <x v="3"/>
    <x v="3"/>
    <x v="4"/>
    <x v="5"/>
  </r>
  <r>
    <x v="0"/>
    <n v="0"/>
    <m/>
    <m/>
    <x v="0"/>
    <x v="245"/>
    <x v="308"/>
    <m/>
    <m/>
    <m/>
    <m/>
    <m/>
    <m/>
    <m/>
    <m/>
    <m/>
    <x v="0"/>
    <x v="0"/>
    <x v="0"/>
    <m/>
    <x v="0"/>
    <x v="0"/>
    <x v="0"/>
    <x v="0"/>
    <x v="0"/>
    <x v="0"/>
    <x v="0"/>
    <x v="0"/>
    <x v="0"/>
    <x v="1"/>
    <x v="0"/>
    <m/>
    <x v="0"/>
    <x v="0"/>
    <x v="0"/>
    <x v="0"/>
    <x v="0"/>
    <x v="0"/>
    <x v="0"/>
    <x v="0"/>
    <x v="0"/>
    <x v="0"/>
    <x v="0"/>
    <s v=""/>
    <x v="0"/>
    <x v="0"/>
    <x v="0"/>
    <x v="0"/>
    <x v="2"/>
  </r>
  <r>
    <x v="0"/>
    <m/>
    <s v="HJ2010471520"/>
    <m/>
    <x v="0"/>
    <x v="245"/>
    <x v="308"/>
    <s v="1/82 MITCHELL RD  "/>
    <s v="CARDIFF NSW 2285"/>
    <s v="LEAH STENHOUSE"/>
    <s v="437300779"/>
    <s v="LEAH@FIRSTCALLCOMMS.COM.AU"/>
    <m/>
    <m/>
    <m/>
    <m/>
    <x v="3"/>
    <x v="1"/>
    <x v="0"/>
    <m/>
    <x v="0"/>
    <x v="0"/>
    <x v="0"/>
    <x v="0"/>
    <x v="30"/>
    <x v="30"/>
    <x v="0"/>
    <x v="0"/>
    <x v="0"/>
    <x v="1"/>
    <x v="0"/>
    <m/>
    <x v="10"/>
    <x v="2"/>
    <x v="2"/>
    <x v="2"/>
    <x v="2"/>
    <x v="2"/>
    <x v="2"/>
    <x v="1"/>
    <x v="0"/>
    <x v="0"/>
    <x v="0"/>
    <s v=""/>
    <x v="0"/>
    <x v="0"/>
    <x v="0"/>
    <x v="0"/>
    <x v="2"/>
  </r>
  <r>
    <x v="0"/>
    <m/>
    <s v="HJ2010494328"/>
    <m/>
    <x v="0"/>
    <x v="246"/>
    <x v="308"/>
    <s v="5/192 MARIUS STREET  "/>
    <s v="TAMWORTH NSW 2340"/>
    <s v="LEAH STENHOUSE"/>
    <s v="437300779"/>
    <s v="LEAH@FIRSTCALLCOMMS.COM.AU"/>
    <m/>
    <m/>
    <m/>
    <m/>
    <x v="3"/>
    <x v="1"/>
    <x v="0"/>
    <m/>
    <x v="0"/>
    <x v="0"/>
    <x v="0"/>
    <x v="0"/>
    <x v="30"/>
    <x v="30"/>
    <x v="0"/>
    <x v="0"/>
    <x v="0"/>
    <x v="1"/>
    <x v="0"/>
    <m/>
    <x v="3"/>
    <x v="3"/>
    <x v="0"/>
    <x v="0"/>
    <x v="0"/>
    <x v="0"/>
    <x v="0"/>
    <x v="1"/>
    <x v="0"/>
    <x v="0"/>
    <x v="0"/>
    <s v=""/>
    <x v="0"/>
    <x v="0"/>
    <x v="0"/>
    <x v="0"/>
    <x v="2"/>
  </r>
  <r>
    <x v="0"/>
    <n v="0"/>
    <m/>
    <m/>
    <x v="0"/>
    <x v="247"/>
    <x v="309"/>
    <m/>
    <m/>
    <m/>
    <m/>
    <m/>
    <m/>
    <m/>
    <m/>
    <m/>
    <x v="0"/>
    <x v="0"/>
    <x v="0"/>
    <m/>
    <x v="0"/>
    <x v="0"/>
    <x v="0"/>
    <x v="0"/>
    <x v="0"/>
    <x v="0"/>
    <x v="0"/>
    <x v="0"/>
    <x v="0"/>
    <x v="1"/>
    <x v="0"/>
    <m/>
    <x v="0"/>
    <x v="0"/>
    <x v="0"/>
    <x v="0"/>
    <x v="0"/>
    <x v="0"/>
    <x v="0"/>
    <x v="0"/>
    <x v="0"/>
    <x v="0"/>
    <x v="0"/>
    <s v=""/>
    <x v="0"/>
    <x v="0"/>
    <x v="0"/>
    <x v="0"/>
    <x v="2"/>
  </r>
  <r>
    <x v="0"/>
    <n v="0"/>
    <m/>
    <m/>
    <x v="0"/>
    <x v="248"/>
    <x v="310"/>
    <m/>
    <m/>
    <m/>
    <m/>
    <m/>
    <m/>
    <m/>
    <m/>
    <m/>
    <x v="0"/>
    <x v="0"/>
    <x v="0"/>
    <m/>
    <x v="0"/>
    <x v="0"/>
    <x v="0"/>
    <x v="0"/>
    <x v="0"/>
    <x v="0"/>
    <x v="0"/>
    <x v="0"/>
    <x v="0"/>
    <x v="2"/>
    <x v="0"/>
    <m/>
    <x v="0"/>
    <x v="0"/>
    <x v="0"/>
    <x v="0"/>
    <x v="0"/>
    <x v="0"/>
    <x v="0"/>
    <x v="0"/>
    <x v="0"/>
    <x v="0"/>
    <x v="0"/>
    <s v=""/>
    <x v="0"/>
    <x v="0"/>
    <x v="0"/>
    <x v="0"/>
    <x v="2"/>
  </r>
  <r>
    <x v="0"/>
    <m/>
    <s v="GH2816590958"/>
    <s v="IG0717351143TS"/>
    <x v="1"/>
    <x v="248"/>
    <x v="311"/>
    <s v="292 SEVERIN ST  "/>
    <s v="CAIRNS QLD 4870"/>
    <s v="ERIC VAN EEGHEN"/>
    <s v="429662476"/>
    <s v="ADMNIN@EZYCOM.NET.AU"/>
    <s v="JEN SLUCE"/>
    <s v="07 4047 7020 "/>
    <s v="jen.sluce@ezycom.net.au. "/>
    <s v="EzyComm (Cairns)"/>
    <x v="1"/>
    <x v="2"/>
    <x v="0"/>
    <m/>
    <x v="0"/>
    <x v="0"/>
    <x v="0"/>
    <x v="1"/>
    <x v="24"/>
    <x v="24"/>
    <x v="3"/>
    <x v="3"/>
    <x v="0"/>
    <x v="1"/>
    <x v="76"/>
    <s v="AUJC"/>
    <x v="2"/>
    <x v="1"/>
    <x v="1"/>
    <x v="1"/>
    <x v="1"/>
    <x v="2"/>
    <x v="1"/>
    <x v="2"/>
    <x v="1"/>
    <x v="1"/>
    <x v="1"/>
    <n v="12"/>
    <x v="1"/>
    <x v="6"/>
    <x v="6"/>
    <x v="5"/>
    <x v="6"/>
  </r>
  <r>
    <x v="0"/>
    <m/>
    <s v="GH2817024377"/>
    <s v="EXCEPTION"/>
    <x v="0"/>
    <x v="248"/>
    <x v="312"/>
    <s v="UNIT 1, 58 PERKIN ST  "/>
    <s v="TOWNSVILLE QLD 4810"/>
    <s v="ERIC VAN EEGHEN"/>
    <s v="409562476"/>
    <s v="ADMIN_T@EZYCOM.NET.AU"/>
    <s v="Eric Van Eeghen "/>
    <s v="07 40477000"/>
    <s v="admin@ezycom.net.au"/>
    <s v="EzyComm (Townsville)"/>
    <x v="1"/>
    <x v="2"/>
    <x v="0"/>
    <m/>
    <x v="0"/>
    <x v="0"/>
    <x v="0"/>
    <x v="0"/>
    <x v="0"/>
    <x v="39"/>
    <x v="0"/>
    <x v="0"/>
    <x v="0"/>
    <x v="1"/>
    <x v="77"/>
    <s v="APMR"/>
    <x v="0"/>
    <x v="2"/>
    <x v="2"/>
    <x v="2"/>
    <x v="2"/>
    <x v="2"/>
    <x v="3"/>
    <x v="6"/>
    <x v="0"/>
    <x v="0"/>
    <x v="0"/>
    <s v=""/>
    <x v="0"/>
    <x v="0"/>
    <x v="0"/>
    <x v="0"/>
    <x v="2"/>
  </r>
  <r>
    <x v="0"/>
    <n v="2856"/>
    <m/>
    <m/>
    <x v="0"/>
    <x v="249"/>
    <x v="313"/>
    <m/>
    <m/>
    <m/>
    <m/>
    <m/>
    <m/>
    <m/>
    <m/>
    <m/>
    <x v="0"/>
    <x v="0"/>
    <x v="0"/>
    <m/>
    <x v="0"/>
    <x v="0"/>
    <x v="0"/>
    <x v="0"/>
    <x v="0"/>
    <x v="0"/>
    <x v="0"/>
    <x v="0"/>
    <x v="0"/>
    <x v="2"/>
    <x v="0"/>
    <m/>
    <x v="0"/>
    <x v="0"/>
    <x v="0"/>
    <x v="0"/>
    <x v="0"/>
    <x v="0"/>
    <x v="0"/>
    <x v="0"/>
    <x v="0"/>
    <x v="0"/>
    <x v="0"/>
    <s v=""/>
    <x v="0"/>
    <x v="0"/>
    <x v="0"/>
    <x v="0"/>
    <x v="2"/>
  </r>
  <r>
    <x v="0"/>
    <m/>
    <s v="HE1610252844"/>
    <s v="HE1610252844TS"/>
    <x v="1"/>
    <x v="249"/>
    <x v="314"/>
    <s v="FACTORY 1 382 HUNTINGDALE RD "/>
    <s v="STH OAKLEIGH VIC 3167"/>
    <s v="JON FLY"/>
    <s v="408188332"/>
    <s v="JFLY@FOCUSCOMMUNICATIONS.COM.AU"/>
    <s v="JON FLY"/>
    <s v="0408 188 332"/>
    <s v="JFLY@FOCUSCOMMUNICATIONS.COM.AU"/>
    <s v="Focus Communications Pty Ltd"/>
    <x v="2"/>
    <x v="0"/>
    <x v="0"/>
    <m/>
    <x v="9"/>
    <x v="0"/>
    <x v="0"/>
    <x v="0"/>
    <x v="17"/>
    <x v="17"/>
    <x v="0"/>
    <x v="0"/>
    <x v="0"/>
    <x v="1"/>
    <x v="78"/>
    <s v="AE3D"/>
    <x v="2"/>
    <x v="1"/>
    <x v="1"/>
    <x v="1"/>
    <x v="1"/>
    <x v="1"/>
    <x v="1"/>
    <x v="2"/>
    <x v="1"/>
    <x v="1"/>
    <x v="1"/>
    <n v="4"/>
    <x v="3"/>
    <x v="5"/>
    <x v="5"/>
    <x v="4"/>
    <x v="5"/>
  </r>
  <r>
    <x v="0"/>
    <m/>
    <s v="GF1417234049"/>
    <m/>
    <x v="0"/>
    <x v="27"/>
    <x v="314"/>
    <s v="BRUCE ST  "/>
    <s v="MORNINGTON VIC 3931"/>
    <s v="CAMERON GLOVER"/>
    <s v="408188393"/>
    <s v="CGLOVER@FOCUSCOMMUNICATIONS.COM.AU"/>
    <m/>
    <m/>
    <m/>
    <m/>
    <x v="2"/>
    <x v="0"/>
    <x v="0"/>
    <m/>
    <x v="0"/>
    <x v="0"/>
    <x v="0"/>
    <x v="0"/>
    <x v="0"/>
    <x v="0"/>
    <x v="0"/>
    <x v="0"/>
    <x v="0"/>
    <x v="1"/>
    <x v="0"/>
    <m/>
    <x v="0"/>
    <x v="2"/>
    <x v="2"/>
    <x v="2"/>
    <x v="2"/>
    <x v="2"/>
    <x v="2"/>
    <x v="1"/>
    <x v="0"/>
    <x v="0"/>
    <x v="0"/>
    <s v=""/>
    <x v="0"/>
    <x v="0"/>
    <x v="0"/>
    <x v="0"/>
    <x v="2"/>
  </r>
  <r>
    <x v="0"/>
    <n v="2037"/>
    <m/>
    <m/>
    <x v="0"/>
    <x v="250"/>
    <x v="315"/>
    <m/>
    <m/>
    <m/>
    <m/>
    <m/>
    <m/>
    <m/>
    <m/>
    <m/>
    <x v="0"/>
    <x v="0"/>
    <x v="1"/>
    <m/>
    <x v="0"/>
    <x v="0"/>
    <x v="0"/>
    <x v="0"/>
    <x v="0"/>
    <x v="0"/>
    <x v="0"/>
    <x v="0"/>
    <x v="0"/>
    <x v="4"/>
    <x v="0"/>
    <m/>
    <x v="0"/>
    <x v="0"/>
    <x v="0"/>
    <x v="0"/>
    <x v="0"/>
    <x v="0"/>
    <x v="0"/>
    <x v="0"/>
    <x v="0"/>
    <x v="0"/>
    <x v="0"/>
    <s v=""/>
    <x v="0"/>
    <x v="0"/>
    <x v="0"/>
    <x v="0"/>
    <x v="2"/>
  </r>
  <r>
    <x v="0"/>
    <m/>
    <s v="GF1910465253"/>
    <m/>
    <x v="0"/>
    <x v="251"/>
    <x v="316"/>
    <s v="BIG W COMPLEX CURTIS STREET "/>
    <s v="BALLARAT VIC 3350"/>
    <s v="EMILY JENKINS"/>
    <s v="407301527"/>
    <s v="BALTEL@BIGPOND.NET.AU"/>
    <m/>
    <m/>
    <m/>
    <m/>
    <x v="2"/>
    <x v="4"/>
    <x v="0"/>
    <m/>
    <x v="0"/>
    <x v="0"/>
    <x v="0"/>
    <x v="0"/>
    <x v="20"/>
    <x v="20"/>
    <x v="0"/>
    <x v="0"/>
    <x v="0"/>
    <x v="1"/>
    <x v="79"/>
    <s v="AH44"/>
    <x v="2"/>
    <x v="2"/>
    <x v="1"/>
    <x v="2"/>
    <x v="2"/>
    <x v="2"/>
    <x v="2"/>
    <x v="1"/>
    <x v="0"/>
    <x v="0"/>
    <x v="0"/>
    <n v="4"/>
    <x v="0"/>
    <x v="4"/>
    <x v="1"/>
    <x v="1"/>
    <x v="1"/>
  </r>
  <r>
    <x v="0"/>
    <m/>
    <s v="GG0911281053"/>
    <m/>
    <x v="0"/>
    <x v="252"/>
    <x v="317"/>
    <s v="2/55 BLAXLAND RD RYDE "/>
    <s v="SYDNEY NSW 2112"/>
    <s v="PETER HOBBINS"/>
    <s v="427679676"/>
    <s v="PETER.HOBBINS@VITAGROUP.COM.AU"/>
    <m/>
    <m/>
    <m/>
    <m/>
    <x v="3"/>
    <x v="0"/>
    <x v="0"/>
    <m/>
    <x v="0"/>
    <x v="0"/>
    <x v="0"/>
    <x v="0"/>
    <x v="12"/>
    <x v="12"/>
    <x v="0"/>
    <x v="0"/>
    <x v="0"/>
    <x v="1"/>
    <x v="80"/>
    <s v="A9FN"/>
    <x v="2"/>
    <x v="2"/>
    <x v="2"/>
    <x v="2"/>
    <x v="2"/>
    <x v="2"/>
    <x v="2"/>
    <x v="1"/>
    <x v="0"/>
    <x v="0"/>
    <x v="0"/>
    <n v="2"/>
    <x v="0"/>
    <x v="4"/>
    <x v="4"/>
    <x v="1"/>
    <x v="1"/>
  </r>
  <r>
    <x v="0"/>
    <m/>
    <s v="GG0911295801"/>
    <s v="IH2716375588TS"/>
    <x v="1"/>
    <x v="253"/>
    <x v="318"/>
    <s v="77 HUDSON ROAD"/>
    <s v="ALBION QLD 4006"/>
    <s v="WENDY CARRUTHERS "/>
    <s v="0428 223 394"/>
    <s v="WENDY.CARRUTHERS@VITAGROUP.COM.AU"/>
    <s v="Peter Hobbins"/>
    <s v="0427 679 676"/>
    <s v="peter.hobbins@fonezone.com.au"/>
    <s v="Fone Zone - Queensland"/>
    <x v="1"/>
    <x v="0"/>
    <x v="0"/>
    <n v="12"/>
    <x v="0"/>
    <x v="0"/>
    <x v="0"/>
    <x v="0"/>
    <x v="15"/>
    <x v="15"/>
    <x v="0"/>
    <x v="0"/>
    <x v="0"/>
    <x v="1"/>
    <x v="81"/>
    <s v="LAAR"/>
    <x v="2"/>
    <x v="1"/>
    <x v="1"/>
    <x v="2"/>
    <x v="2"/>
    <x v="1"/>
    <x v="2"/>
    <x v="2"/>
    <x v="1"/>
    <x v="1"/>
    <x v="0"/>
    <n v="29"/>
    <x v="2"/>
    <x v="5"/>
    <x v="6"/>
    <x v="3"/>
    <x v="5"/>
  </r>
  <r>
    <x v="0"/>
    <m/>
    <m/>
    <m/>
    <x v="0"/>
    <x v="253"/>
    <x v="319"/>
    <s v="77 Hudson Street, Albion QLD"/>
    <s v="ALBION QLD 4006"/>
    <s v="WENDY CARRUTHERS "/>
    <s v="0428 223 394"/>
    <s v="WENDY.CARRUTHERS@VITAGROUP.COM.AU"/>
    <s v="Peter Hobbins"/>
    <s v="0427 679 676"/>
    <s v="peter.hobbins@fonezone.com.au"/>
    <s v="Fone Zone - Queensland"/>
    <x v="1"/>
    <x v="0"/>
    <x v="0"/>
    <n v="12"/>
    <x v="0"/>
    <x v="0"/>
    <x v="0"/>
    <x v="0"/>
    <x v="15"/>
    <x v="15"/>
    <x v="0"/>
    <x v="0"/>
    <x v="0"/>
    <x v="1"/>
    <x v="81"/>
    <s v="LAAR"/>
    <x v="2"/>
    <x v="1"/>
    <x v="1"/>
    <x v="2"/>
    <x v="2"/>
    <x v="1"/>
    <x v="2"/>
    <x v="0"/>
    <x v="1"/>
    <x v="1"/>
    <x v="0"/>
    <n v="29"/>
    <x v="2"/>
    <x v="5"/>
    <x v="6"/>
    <x v="3"/>
    <x v="5"/>
  </r>
  <r>
    <x v="0"/>
    <m/>
    <s v="GG0911322358"/>
    <s v="GG0911322358MM"/>
    <x v="4"/>
    <x v="254"/>
    <x v="320"/>
    <s v="141-145 FRANKLIN ST  "/>
    <s v="ADELAIDE SA 5000"/>
    <s v="ACHILLES TSIAVAS"/>
    <s v="400006396"/>
    <s v="ACHILLES.TSIAVAS@VITAGROUP.COM.AU"/>
    <s v="VIANO JAKSA"/>
    <s v="0400 006 396 "/>
    <s v="VIANO.JAKSA@NEXTBYTE.COM.AU   "/>
    <s v="Fone Zone Pty Ltd - SA Corporate"/>
    <x v="4"/>
    <x v="0"/>
    <x v="0"/>
    <n v="42"/>
    <x v="0"/>
    <x v="0"/>
    <x v="0"/>
    <x v="0"/>
    <x v="11"/>
    <x v="11"/>
    <x v="0"/>
    <x v="0"/>
    <x v="0"/>
    <x v="1"/>
    <x v="82"/>
    <s v="A994"/>
    <x v="2"/>
    <x v="2"/>
    <x v="1"/>
    <x v="1"/>
    <x v="2"/>
    <x v="1"/>
    <x v="2"/>
    <x v="2"/>
    <x v="4"/>
    <x v="1"/>
    <x v="1"/>
    <n v="5"/>
    <x v="2"/>
    <x v="5"/>
    <x v="5"/>
    <x v="4"/>
    <x v="5"/>
  </r>
  <r>
    <x v="0"/>
    <m/>
    <s v="GG0911254790"/>
    <s v="GG0911254790MM"/>
    <x v="4"/>
    <x v="255"/>
    <x v="321"/>
    <s v="1/85 CHARLES ST  "/>
    <s v="KEW VIC 3101"/>
    <s v="ACHILLES TSIAVAS"/>
    <s v="400006396"/>
    <s v="ACHILLES.TSIAVAS@VITAGROUP.COM.AU"/>
    <s v="ACHILLES TSIAVAS"/>
    <s v="03 9851 7100"/>
    <s v="ACHILLES.TSIAVAS@FONEZONE.COM.AU"/>
    <s v="FONE ZONE (VIC CORPORATE)"/>
    <x v="2"/>
    <x v="0"/>
    <x v="0"/>
    <m/>
    <x v="0"/>
    <x v="0"/>
    <x v="0"/>
    <x v="0"/>
    <x v="25"/>
    <x v="25"/>
    <x v="0"/>
    <x v="0"/>
    <x v="0"/>
    <x v="1"/>
    <x v="83"/>
    <s v="LAB3"/>
    <x v="2"/>
    <x v="1"/>
    <x v="1"/>
    <x v="1"/>
    <x v="2"/>
    <x v="1"/>
    <x v="2"/>
    <x v="2"/>
    <x v="4"/>
    <x v="1"/>
    <x v="1"/>
    <n v="5"/>
    <x v="2"/>
    <x v="5"/>
    <x v="5"/>
    <x v="4"/>
    <x v="5"/>
  </r>
  <r>
    <x v="0"/>
    <m/>
    <m/>
    <m/>
    <x v="0"/>
    <x v="256"/>
    <x v="322"/>
    <m/>
    <m/>
    <m/>
    <m/>
    <m/>
    <m/>
    <m/>
    <m/>
    <m/>
    <x v="0"/>
    <x v="0"/>
    <x v="0"/>
    <m/>
    <x v="0"/>
    <x v="0"/>
    <x v="0"/>
    <x v="0"/>
    <x v="0"/>
    <x v="0"/>
    <x v="0"/>
    <x v="0"/>
    <x v="0"/>
    <x v="1"/>
    <x v="0"/>
    <m/>
    <x v="0"/>
    <x v="0"/>
    <x v="0"/>
    <x v="0"/>
    <x v="0"/>
    <x v="0"/>
    <x v="0"/>
    <x v="0"/>
    <x v="0"/>
    <x v="0"/>
    <x v="0"/>
    <s v=""/>
    <x v="0"/>
    <x v="0"/>
    <x v="0"/>
    <x v="0"/>
    <x v="2"/>
  </r>
  <r>
    <x v="0"/>
    <m/>
    <s v="II2609350267"/>
    <m/>
    <x v="0"/>
    <x v="256"/>
    <x v="322"/>
    <s v="SHOP 1 / 53 BURNETT STREET"/>
    <s v="BUDERIM QLD 4556"/>
    <s v="MATT COUGAN"/>
    <n v="754534018"/>
    <s v="matt.cougan@one-zero.net.au"/>
    <m/>
    <m/>
    <m/>
    <m/>
    <x v="1"/>
    <x v="2"/>
    <x v="0"/>
    <m/>
    <x v="0"/>
    <x v="0"/>
    <x v="0"/>
    <x v="0"/>
    <x v="39"/>
    <x v="40"/>
    <x v="0"/>
    <x v="0"/>
    <x v="0"/>
    <x v="1"/>
    <x v="84"/>
    <s v="AE7P"/>
    <x v="0"/>
    <x v="2"/>
    <x v="2"/>
    <x v="2"/>
    <x v="2"/>
    <x v="2"/>
    <x v="2"/>
    <x v="3"/>
    <x v="0"/>
    <x v="0"/>
    <x v="0"/>
    <n v="5"/>
    <x v="0"/>
    <x v="4"/>
    <x v="3"/>
    <x v="1"/>
    <x v="1"/>
  </r>
  <r>
    <x v="0"/>
    <m/>
    <s v="II2609271015"/>
    <m/>
    <x v="0"/>
    <x v="256"/>
    <x v="322"/>
    <s v="SHOP 1 / 53 BURNETT STREET"/>
    <s v="BUDERIM QLD 4556"/>
    <s v="MATT COUGAN"/>
    <n v="754534018"/>
    <s v="matt.cougan@one-zero.net.au"/>
    <m/>
    <m/>
    <m/>
    <m/>
    <x v="1"/>
    <x v="2"/>
    <x v="0"/>
    <m/>
    <x v="0"/>
    <x v="0"/>
    <x v="0"/>
    <x v="0"/>
    <x v="39"/>
    <x v="40"/>
    <x v="0"/>
    <x v="0"/>
    <x v="0"/>
    <x v="1"/>
    <x v="84"/>
    <s v="AE7P"/>
    <x v="0"/>
    <x v="2"/>
    <x v="2"/>
    <x v="2"/>
    <x v="2"/>
    <x v="2"/>
    <x v="2"/>
    <x v="1"/>
    <x v="0"/>
    <x v="0"/>
    <x v="0"/>
    <n v="5"/>
    <x v="0"/>
    <x v="4"/>
    <x v="3"/>
    <x v="1"/>
    <x v="1"/>
  </r>
  <r>
    <x v="0"/>
    <m/>
    <s v="GF1822443756"/>
    <m/>
    <x v="0"/>
    <x v="257"/>
    <x v="323"/>
    <s v="4/131 SCOTT STREET  "/>
    <s v="CAIRNS QLD 4870"/>
    <s v="BEN MOHAMMED"/>
    <s v="409300100"/>
    <s v="BEN.MOHAMMED@TELEGENT.COM.AU"/>
    <m/>
    <m/>
    <m/>
    <m/>
    <x v="1"/>
    <x v="2"/>
    <x v="0"/>
    <m/>
    <x v="0"/>
    <x v="0"/>
    <x v="0"/>
    <x v="0"/>
    <x v="24"/>
    <x v="24"/>
    <x v="0"/>
    <x v="0"/>
    <x v="0"/>
    <x v="1"/>
    <x v="85"/>
    <s v="CXMV"/>
    <x v="7"/>
    <x v="1"/>
    <x v="1"/>
    <x v="1"/>
    <x v="2"/>
    <x v="2"/>
    <x v="2"/>
    <x v="6"/>
    <x v="0"/>
    <x v="0"/>
    <x v="0"/>
    <s v=""/>
    <x v="0"/>
    <x v="0"/>
    <x v="0"/>
    <x v="0"/>
    <x v="2"/>
  </r>
  <r>
    <x v="0"/>
    <m/>
    <s v="GH2414423894"/>
    <m/>
    <x v="0"/>
    <x v="27"/>
    <x v="323"/>
    <s v="4/131 SCOTT STREET  "/>
    <s v="CAIRNS QLD 4870"/>
    <s v="BEN MOHAMMED"/>
    <s v="409300100"/>
    <s v="BEN.MOHAMMED@TELEGENT.COM.AU"/>
    <m/>
    <m/>
    <m/>
    <m/>
    <x v="1"/>
    <x v="2"/>
    <x v="0"/>
    <m/>
    <x v="0"/>
    <x v="0"/>
    <x v="0"/>
    <x v="0"/>
    <x v="24"/>
    <x v="24"/>
    <x v="0"/>
    <x v="0"/>
    <x v="0"/>
    <x v="1"/>
    <x v="85"/>
    <s v="CXMV"/>
    <x v="2"/>
    <x v="2"/>
    <x v="2"/>
    <x v="2"/>
    <x v="2"/>
    <x v="2"/>
    <x v="2"/>
    <x v="1"/>
    <x v="0"/>
    <x v="0"/>
    <x v="0"/>
    <s v=""/>
    <x v="0"/>
    <x v="0"/>
    <x v="0"/>
    <x v="0"/>
    <x v="2"/>
  </r>
  <r>
    <x v="0"/>
    <m/>
    <s v="IB2400451097"/>
    <m/>
    <x v="0"/>
    <x v="258"/>
    <x v="324"/>
    <s v="36 FLORENCE STREET "/>
    <s v="CAIRNS QLD 4870"/>
    <s v="BEN MOHAMMED"/>
    <n v="409300100"/>
    <s v="BEN.MOHAMMED@ONEZEROCAIRNSCITY.COM.AU"/>
    <m/>
    <m/>
    <m/>
    <m/>
    <x v="1"/>
    <x v="2"/>
    <x v="0"/>
    <m/>
    <x v="0"/>
    <x v="0"/>
    <x v="0"/>
    <x v="0"/>
    <x v="24"/>
    <x v="24"/>
    <x v="0"/>
    <x v="0"/>
    <x v="0"/>
    <x v="1"/>
    <x v="86"/>
    <s v="APVN"/>
    <x v="2"/>
    <x v="0"/>
    <x v="0"/>
    <x v="0"/>
    <x v="0"/>
    <x v="0"/>
    <x v="0"/>
    <x v="6"/>
    <x v="0"/>
    <x v="0"/>
    <x v="0"/>
    <n v="4"/>
    <x v="0"/>
    <x v="7"/>
    <x v="5"/>
    <x v="1"/>
    <x v="1"/>
  </r>
  <r>
    <x v="0"/>
    <m/>
    <s v="JA1908552679"/>
    <s v="JA3122300876MM "/>
    <x v="4"/>
    <x v="259"/>
    <x v="325"/>
    <s v="72 POUND STREET"/>
    <s v="GRAFTON NSW 2460"/>
    <s v="DAVID RELF"/>
    <n v="417664400"/>
    <s v="david@telstrashop.net.au"/>
    <m/>
    <m/>
    <m/>
    <m/>
    <x v="3"/>
    <x v="1"/>
    <x v="0"/>
    <m/>
    <x v="0"/>
    <x v="0"/>
    <x v="0"/>
    <x v="0"/>
    <x v="27"/>
    <x v="27"/>
    <x v="0"/>
    <x v="0"/>
    <x v="0"/>
    <x v="1"/>
    <x v="87"/>
    <s v="AVKC"/>
    <x v="12"/>
    <x v="2"/>
    <x v="1"/>
    <x v="2"/>
    <x v="2"/>
    <x v="1"/>
    <x v="2"/>
    <x v="2"/>
    <x v="4"/>
    <x v="1"/>
    <x v="0"/>
    <n v="4"/>
    <x v="2"/>
    <x v="3"/>
    <x v="3"/>
    <x v="3"/>
    <x v="4"/>
  </r>
  <r>
    <x v="0"/>
    <m/>
    <s v="GH1015265492"/>
    <s v="GH1015265492MD"/>
    <x v="6"/>
    <x v="260"/>
    <x v="326"/>
    <s v="CNR ALBERT &amp; DANA ST  "/>
    <s v="BALLARAT VIC 3350"/>
    <s v="ADRIAN STEVENS"/>
    <s v="428270614"/>
    <s v="ADRIAN@BDTECH.COM.AU"/>
    <s v="ADRIAN STEVENS"/>
    <s v="0353317333"/>
    <s v="ADRIAN@BDTECH.COM.AU"/>
    <s v="B &amp; D TECHNOLOGIES PTY LTD"/>
    <x v="2"/>
    <x v="4"/>
    <x v="0"/>
    <m/>
    <x v="0"/>
    <x v="0"/>
    <x v="0"/>
    <x v="0"/>
    <x v="20"/>
    <x v="20"/>
    <x v="0"/>
    <x v="0"/>
    <x v="0"/>
    <x v="1"/>
    <x v="88"/>
    <s v="ALUL"/>
    <x v="2"/>
    <x v="2"/>
    <x v="2"/>
    <x v="2"/>
    <x v="2"/>
    <x v="1"/>
    <x v="1"/>
    <x v="2"/>
    <x v="6"/>
    <x v="1"/>
    <x v="1"/>
    <n v="7"/>
    <x v="3"/>
    <x v="7"/>
    <x v="3"/>
    <x v="6"/>
    <x v="8"/>
  </r>
  <r>
    <x v="0"/>
    <m/>
    <s v="HE1612133549"/>
    <m/>
    <x v="0"/>
    <x v="260"/>
    <x v="326"/>
    <s v="101 - 107 ALBERT ST  "/>
    <s v="BALLARAT VIC 3350"/>
    <s v="RETAIL MANAGER - SAM CASELLA"/>
    <s v="428270614"/>
    <s v="SAM@BDTECH.COM.AU"/>
    <m/>
    <m/>
    <m/>
    <m/>
    <x v="2"/>
    <x v="4"/>
    <x v="0"/>
    <m/>
    <x v="0"/>
    <x v="0"/>
    <x v="0"/>
    <x v="0"/>
    <x v="20"/>
    <x v="20"/>
    <x v="0"/>
    <x v="0"/>
    <x v="0"/>
    <x v="1"/>
    <x v="88"/>
    <s v="ALUL"/>
    <x v="2"/>
    <x v="2"/>
    <x v="2"/>
    <x v="2"/>
    <x v="2"/>
    <x v="2"/>
    <x v="2"/>
    <x v="1"/>
    <x v="0"/>
    <x v="0"/>
    <x v="0"/>
    <n v="7"/>
    <x v="0"/>
    <x v="7"/>
    <x v="3"/>
    <x v="6"/>
    <x v="8"/>
  </r>
  <r>
    <x v="0"/>
    <m/>
    <s v="HC1511005652"/>
    <m/>
    <x v="0"/>
    <x v="261"/>
    <x v="327"/>
    <s v="SHOP 16 UNDERWOOD MARKET PLACE 3215 LOGAN ROAD UNDERWOOD  "/>
    <s v="BRISBANE QLD 4051"/>
    <s v="IAN WATERS"/>
    <s v="417074814"/>
    <s v="IANWATERS@ONEZEROUNDERWOOD.COM.AU"/>
    <m/>
    <m/>
    <m/>
    <m/>
    <x v="1"/>
    <x v="0"/>
    <x v="0"/>
    <m/>
    <x v="0"/>
    <x v="0"/>
    <x v="0"/>
    <x v="0"/>
    <x v="1"/>
    <x v="1"/>
    <x v="0"/>
    <x v="0"/>
    <x v="0"/>
    <x v="1"/>
    <x v="89"/>
    <s v="AND7"/>
    <x v="2"/>
    <x v="1"/>
    <x v="2"/>
    <x v="2"/>
    <x v="2"/>
    <x v="2"/>
    <x v="2"/>
    <x v="1"/>
    <x v="0"/>
    <x v="0"/>
    <x v="0"/>
    <s v=""/>
    <x v="0"/>
    <x v="0"/>
    <x v="0"/>
    <x v="0"/>
    <x v="2"/>
  </r>
  <r>
    <x v="0"/>
    <m/>
    <s v="HG3117472936"/>
    <s v="II2312152027TS"/>
    <x v="1"/>
    <x v="262"/>
    <x v="328"/>
    <s v="157 ABBOTSFORD ROAD"/>
    <s v="BOWEN HILLS QLD 4006"/>
    <s v="CONOR MURDOCK"/>
    <s v="421397534"/>
    <s v="CONOR.MURDOCK@ONEZEROBUSINESS.COM.AU"/>
    <s v="Conor Murdoch"/>
    <s v="1800 776 553 "/>
    <s v="Conor.Murdock@onezerobusiness.com.au"/>
    <s v="One Zero Communications Pty Ltd"/>
    <x v="1"/>
    <x v="0"/>
    <x v="0"/>
    <n v="35"/>
    <x v="0"/>
    <x v="0"/>
    <x v="0"/>
    <x v="0"/>
    <x v="15"/>
    <x v="15"/>
    <x v="0"/>
    <x v="0"/>
    <x v="0"/>
    <x v="1"/>
    <x v="90"/>
    <s v="AHMY"/>
    <x v="1"/>
    <x v="1"/>
    <x v="1"/>
    <x v="2"/>
    <x v="1"/>
    <x v="1"/>
    <x v="2"/>
    <x v="2"/>
    <x v="1"/>
    <x v="1"/>
    <x v="1"/>
    <n v="50"/>
    <x v="1"/>
    <x v="11"/>
    <x v="11"/>
    <x v="9"/>
    <x v="10"/>
  </r>
  <r>
    <x v="0"/>
    <m/>
    <s v="IH0512142507"/>
    <m/>
    <x v="0"/>
    <x v="262"/>
    <x v="328"/>
    <s v="157 ABBOTSFORD ROAD"/>
    <s v="BOWEN HILLS QLD 4006"/>
    <s v="CONOR MURDOCK"/>
    <s v="421397534"/>
    <s v="CONOR.MURDOCK@ONEZEROBUSINESS.COM.AU"/>
    <m/>
    <m/>
    <m/>
    <m/>
    <x v="1"/>
    <x v="0"/>
    <x v="0"/>
    <s v=" "/>
    <x v="0"/>
    <x v="0"/>
    <x v="0"/>
    <x v="0"/>
    <x v="15"/>
    <x v="15"/>
    <x v="0"/>
    <x v="0"/>
    <x v="0"/>
    <x v="1"/>
    <x v="90"/>
    <s v="AHMY"/>
    <x v="1"/>
    <x v="2"/>
    <x v="2"/>
    <x v="2"/>
    <x v="2"/>
    <x v="2"/>
    <x v="2"/>
    <x v="1"/>
    <x v="9"/>
    <x v="2"/>
    <x v="2"/>
    <n v="50"/>
    <x v="7"/>
    <x v="11"/>
    <x v="11"/>
    <x v="9"/>
    <x v="10"/>
  </r>
  <r>
    <x v="0"/>
    <m/>
    <s v="GI1810263413"/>
    <m/>
    <x v="0"/>
    <x v="263"/>
    <x v="329"/>
    <s v="SHOP 23A WILLOWS SHOPPING CENTRE, HARVEYS RANGE ROAD"/>
    <s v="THURINGOWA QLD 4817"/>
    <s v="SUZANNE MCQUILLAN"/>
    <s v="747215151"/>
    <s v="SUZANNE.MCQUILLAN@TSHOPTOWNSVILLE.COM.AU"/>
    <m/>
    <m/>
    <m/>
    <m/>
    <x v="1"/>
    <x v="2"/>
    <x v="0"/>
    <m/>
    <x v="0"/>
    <x v="0"/>
    <x v="0"/>
    <x v="0"/>
    <x v="39"/>
    <x v="39"/>
    <x v="0"/>
    <x v="0"/>
    <x v="0"/>
    <x v="1"/>
    <x v="91"/>
    <s v="A33P"/>
    <x v="0"/>
    <x v="0"/>
    <x v="0"/>
    <x v="0"/>
    <x v="0"/>
    <x v="0"/>
    <x v="0"/>
    <x v="1"/>
    <x v="0"/>
    <x v="0"/>
    <x v="0"/>
    <s v=""/>
    <x v="0"/>
    <x v="0"/>
    <x v="0"/>
    <x v="0"/>
    <x v="2"/>
  </r>
  <r>
    <x v="0"/>
    <m/>
    <s v="IB1209405062"/>
    <m/>
    <x v="0"/>
    <x v="264"/>
    <x v="330"/>
    <s v="SHOP 7 BAILEYS CORNER CNR HOWARD AND CURRIE STS"/>
    <s v="NAMBOUR QLD 4560"/>
    <s v="BRAD LONGFIELD"/>
    <n v="409525935"/>
    <s v="MANAGER@ONEZERONAMBOUR.COM.AU"/>
    <m/>
    <m/>
    <m/>
    <m/>
    <x v="1"/>
    <x v="2"/>
    <x v="0"/>
    <m/>
    <x v="0"/>
    <x v="0"/>
    <x v="0"/>
    <x v="0"/>
    <x v="40"/>
    <x v="40"/>
    <x v="0"/>
    <x v="0"/>
    <x v="0"/>
    <x v="1"/>
    <x v="92"/>
    <s v="CKR7"/>
    <x v="1"/>
    <x v="0"/>
    <x v="0"/>
    <x v="0"/>
    <x v="0"/>
    <x v="0"/>
    <x v="0"/>
    <x v="3"/>
    <x v="0"/>
    <x v="0"/>
    <x v="0"/>
    <n v="4"/>
    <x v="0"/>
    <x v="1"/>
    <x v="3"/>
    <x v="7"/>
    <x v="8"/>
  </r>
  <r>
    <x v="0"/>
    <m/>
    <s v="HJ0113573455"/>
    <m/>
    <x v="0"/>
    <x v="253"/>
    <x v="331"/>
    <s v="16 CAMPBELL STRETT  "/>
    <s v="BOWEN HILLS QLD 4006"/>
    <s v="CAMERON HANNS"/>
    <s v="409022122"/>
    <s v="CAMERON.HANNS@FONEZONE.COM.AU"/>
    <m/>
    <m/>
    <m/>
    <m/>
    <x v="1"/>
    <x v="0"/>
    <x v="0"/>
    <n v="12"/>
    <x v="0"/>
    <x v="0"/>
    <x v="0"/>
    <x v="0"/>
    <x v="15"/>
    <x v="15"/>
    <x v="0"/>
    <x v="0"/>
    <x v="0"/>
    <x v="1"/>
    <x v="81"/>
    <s v="LAAR"/>
    <x v="2"/>
    <x v="3"/>
    <x v="0"/>
    <x v="0"/>
    <x v="0"/>
    <x v="0"/>
    <x v="0"/>
    <x v="1"/>
    <x v="0"/>
    <x v="0"/>
    <x v="0"/>
    <n v="29"/>
    <x v="0"/>
    <x v="5"/>
    <x v="6"/>
    <x v="3"/>
    <x v="5"/>
  </r>
  <r>
    <x v="0"/>
    <m/>
    <s v="ID0716181560"/>
    <m/>
    <x v="0"/>
    <x v="265"/>
    <x v="332"/>
    <s v="10 ARCHIBALD ST "/>
    <s v="TOOWOOMBA QLD 4350"/>
    <s v="NICK GILLAM"/>
    <n v="438152044"/>
    <s v="NICK@FORBESBATTERIES.COM.AU"/>
    <m/>
    <m/>
    <m/>
    <m/>
    <x v="1"/>
    <x v="2"/>
    <x v="0"/>
    <m/>
    <x v="0"/>
    <x v="0"/>
    <x v="0"/>
    <x v="0"/>
    <x v="29"/>
    <x v="29"/>
    <x v="0"/>
    <x v="0"/>
    <x v="0"/>
    <x v="1"/>
    <x v="93"/>
    <s v="JFKV"/>
    <x v="13"/>
    <x v="0"/>
    <x v="0"/>
    <x v="0"/>
    <x v="0"/>
    <x v="0"/>
    <x v="0"/>
    <x v="3"/>
    <x v="0"/>
    <x v="0"/>
    <x v="0"/>
    <n v="4"/>
    <x v="0"/>
    <x v="3"/>
    <x v="3"/>
    <x v="3"/>
    <x v="4"/>
  </r>
  <r>
    <x v="0"/>
    <n v="0"/>
    <m/>
    <m/>
    <x v="0"/>
    <x v="266"/>
    <x v="333"/>
    <m/>
    <m/>
    <m/>
    <m/>
    <m/>
    <m/>
    <m/>
    <m/>
    <m/>
    <x v="0"/>
    <x v="0"/>
    <x v="0"/>
    <m/>
    <x v="0"/>
    <x v="0"/>
    <x v="0"/>
    <x v="0"/>
    <x v="0"/>
    <x v="0"/>
    <x v="0"/>
    <x v="0"/>
    <x v="0"/>
    <x v="1"/>
    <x v="0"/>
    <m/>
    <x v="0"/>
    <x v="0"/>
    <x v="0"/>
    <x v="0"/>
    <x v="0"/>
    <x v="0"/>
    <x v="0"/>
    <x v="0"/>
    <x v="0"/>
    <x v="0"/>
    <x v="0"/>
    <s v=""/>
    <x v="0"/>
    <x v="0"/>
    <x v="0"/>
    <x v="0"/>
    <x v="2"/>
  </r>
  <r>
    <x v="0"/>
    <n v="0"/>
    <m/>
    <m/>
    <x v="0"/>
    <x v="267"/>
    <x v="334"/>
    <m/>
    <m/>
    <m/>
    <m/>
    <m/>
    <m/>
    <m/>
    <m/>
    <m/>
    <x v="0"/>
    <x v="0"/>
    <x v="0"/>
    <m/>
    <x v="0"/>
    <x v="0"/>
    <x v="0"/>
    <x v="0"/>
    <x v="0"/>
    <x v="0"/>
    <x v="0"/>
    <x v="0"/>
    <x v="0"/>
    <x v="1"/>
    <x v="0"/>
    <m/>
    <x v="0"/>
    <x v="0"/>
    <x v="0"/>
    <x v="0"/>
    <x v="0"/>
    <x v="0"/>
    <x v="0"/>
    <x v="0"/>
    <x v="0"/>
    <x v="0"/>
    <x v="0"/>
    <s v=""/>
    <x v="0"/>
    <x v="0"/>
    <x v="0"/>
    <x v="0"/>
    <x v="2"/>
  </r>
  <r>
    <x v="0"/>
    <n v="0"/>
    <m/>
    <m/>
    <x v="0"/>
    <x v="268"/>
    <x v="335"/>
    <m/>
    <m/>
    <m/>
    <m/>
    <m/>
    <m/>
    <m/>
    <m/>
    <m/>
    <x v="0"/>
    <x v="0"/>
    <x v="0"/>
    <m/>
    <x v="0"/>
    <x v="0"/>
    <x v="0"/>
    <x v="0"/>
    <x v="0"/>
    <x v="0"/>
    <x v="0"/>
    <x v="0"/>
    <x v="0"/>
    <x v="1"/>
    <x v="0"/>
    <m/>
    <x v="0"/>
    <x v="0"/>
    <x v="0"/>
    <x v="0"/>
    <x v="0"/>
    <x v="0"/>
    <x v="0"/>
    <x v="0"/>
    <x v="0"/>
    <x v="0"/>
    <x v="0"/>
    <s v=""/>
    <x v="0"/>
    <x v="0"/>
    <x v="0"/>
    <x v="0"/>
    <x v="2"/>
  </r>
  <r>
    <x v="0"/>
    <m/>
    <s v="HH0812432313"/>
    <s v="HH0812432313VV"/>
    <x v="5"/>
    <x v="268"/>
    <x v="336"/>
    <s v="155 ALMA ST  "/>
    <s v="ROCKHAMPTON QLD 4700"/>
    <s v="TONY GAMBLING"/>
    <s v="400325500"/>
    <s v="TONYG@MANGO4.COM.AU"/>
    <s v="TONY GAMBLING"/>
    <s v="0400 325 500"/>
    <s v="TONY@MANGO4.COM.AU"/>
    <s v="MANGO 4 OFFICE TECHNOLOGY"/>
    <x v="1"/>
    <x v="2"/>
    <x v="0"/>
    <m/>
    <x v="0"/>
    <x v="0"/>
    <x v="0"/>
    <x v="0"/>
    <x v="7"/>
    <x v="7"/>
    <x v="0"/>
    <x v="0"/>
    <x v="0"/>
    <x v="1"/>
    <x v="94"/>
    <s v="LJQ00"/>
    <x v="3"/>
    <x v="1"/>
    <x v="2"/>
    <x v="1"/>
    <x v="1"/>
    <x v="2"/>
    <x v="2"/>
    <x v="2"/>
    <x v="8"/>
    <x v="1"/>
    <x v="1"/>
    <n v="5"/>
    <x v="2"/>
    <x v="2"/>
    <x v="4"/>
    <x v="1"/>
    <x v="1"/>
  </r>
  <r>
    <x v="0"/>
    <n v="3182"/>
    <m/>
    <m/>
    <x v="0"/>
    <x v="269"/>
    <x v="337"/>
    <m/>
    <m/>
    <m/>
    <m/>
    <m/>
    <m/>
    <m/>
    <m/>
    <m/>
    <x v="0"/>
    <x v="0"/>
    <x v="0"/>
    <m/>
    <x v="0"/>
    <x v="0"/>
    <x v="0"/>
    <x v="0"/>
    <x v="0"/>
    <x v="0"/>
    <x v="0"/>
    <x v="0"/>
    <x v="0"/>
    <x v="1"/>
    <x v="0"/>
    <m/>
    <x v="0"/>
    <x v="0"/>
    <x v="0"/>
    <x v="0"/>
    <x v="0"/>
    <x v="0"/>
    <x v="0"/>
    <x v="0"/>
    <x v="0"/>
    <x v="0"/>
    <x v="0"/>
    <s v=""/>
    <x v="0"/>
    <x v="0"/>
    <x v="0"/>
    <x v="0"/>
    <x v="2"/>
  </r>
  <r>
    <x v="0"/>
    <n v="382"/>
    <m/>
    <m/>
    <x v="0"/>
    <x v="270"/>
    <x v="338"/>
    <m/>
    <m/>
    <m/>
    <m/>
    <m/>
    <m/>
    <m/>
    <m/>
    <m/>
    <x v="0"/>
    <x v="0"/>
    <x v="0"/>
    <m/>
    <x v="0"/>
    <x v="0"/>
    <x v="0"/>
    <x v="0"/>
    <x v="0"/>
    <x v="0"/>
    <x v="0"/>
    <x v="0"/>
    <x v="0"/>
    <x v="0"/>
    <x v="0"/>
    <m/>
    <x v="0"/>
    <x v="0"/>
    <x v="0"/>
    <x v="0"/>
    <x v="0"/>
    <x v="0"/>
    <x v="0"/>
    <x v="0"/>
    <x v="0"/>
    <x v="0"/>
    <x v="0"/>
    <s v=""/>
    <x v="0"/>
    <x v="0"/>
    <x v="0"/>
    <x v="0"/>
    <x v="2"/>
  </r>
  <r>
    <x v="0"/>
    <m/>
    <s v="GF1423075436"/>
    <s v="GF1423075436MM"/>
    <x v="4"/>
    <x v="270"/>
    <x v="338"/>
    <s v="412 / 55 HOLT ST   "/>
    <s v="SURRY HILLS  NSW 2021"/>
    <s v="PETER TATE"/>
    <s v="419522544"/>
    <s v="PETER.TATE@FREEPH.COM"/>
    <s v="PETER TATE"/>
    <s v="1300 888 066 "/>
    <s v="PETER.TATE@FREEPHONECORPORATE.COM.AU"/>
    <s v="Peter Tate P/L t/as Freephone"/>
    <x v="3"/>
    <x v="0"/>
    <x v="0"/>
    <m/>
    <x v="0"/>
    <x v="0"/>
    <x v="0"/>
    <x v="0"/>
    <x v="3"/>
    <x v="3"/>
    <x v="0"/>
    <x v="0"/>
    <x v="0"/>
    <x v="1"/>
    <x v="95"/>
    <s v="92MN"/>
    <x v="14"/>
    <x v="2"/>
    <x v="2"/>
    <x v="2"/>
    <x v="2"/>
    <x v="1"/>
    <x v="2"/>
    <x v="2"/>
    <x v="4"/>
    <x v="1"/>
    <x v="1"/>
    <n v="1"/>
    <x v="6"/>
    <x v="4"/>
    <x v="7"/>
    <x v="1"/>
    <x v="1"/>
  </r>
  <r>
    <x v="0"/>
    <n v="0"/>
    <m/>
    <m/>
    <x v="0"/>
    <x v="271"/>
    <x v="339"/>
    <m/>
    <m/>
    <m/>
    <m/>
    <m/>
    <m/>
    <m/>
    <m/>
    <m/>
    <x v="0"/>
    <x v="0"/>
    <x v="0"/>
    <m/>
    <x v="0"/>
    <x v="0"/>
    <x v="0"/>
    <x v="0"/>
    <x v="0"/>
    <x v="0"/>
    <x v="0"/>
    <x v="0"/>
    <x v="0"/>
    <x v="1"/>
    <x v="0"/>
    <m/>
    <x v="0"/>
    <x v="0"/>
    <x v="0"/>
    <x v="0"/>
    <x v="0"/>
    <x v="0"/>
    <x v="0"/>
    <x v="0"/>
    <x v="0"/>
    <x v="0"/>
    <x v="0"/>
    <s v=""/>
    <x v="0"/>
    <x v="0"/>
    <x v="0"/>
    <x v="0"/>
    <x v="2"/>
  </r>
  <r>
    <x v="0"/>
    <n v="0"/>
    <m/>
    <m/>
    <x v="0"/>
    <x v="272"/>
    <x v="340"/>
    <m/>
    <m/>
    <m/>
    <m/>
    <m/>
    <m/>
    <m/>
    <m/>
    <m/>
    <x v="0"/>
    <x v="0"/>
    <x v="0"/>
    <m/>
    <x v="0"/>
    <x v="0"/>
    <x v="0"/>
    <x v="0"/>
    <x v="0"/>
    <x v="0"/>
    <x v="0"/>
    <x v="0"/>
    <x v="0"/>
    <x v="1"/>
    <x v="0"/>
    <m/>
    <x v="0"/>
    <x v="0"/>
    <x v="0"/>
    <x v="0"/>
    <x v="0"/>
    <x v="0"/>
    <x v="0"/>
    <x v="0"/>
    <x v="0"/>
    <x v="0"/>
    <x v="0"/>
    <s v=""/>
    <x v="0"/>
    <x v="0"/>
    <x v="0"/>
    <x v="0"/>
    <x v="2"/>
  </r>
  <r>
    <x v="0"/>
    <n v="0"/>
    <m/>
    <m/>
    <x v="0"/>
    <x v="273"/>
    <x v="341"/>
    <m/>
    <m/>
    <m/>
    <m/>
    <m/>
    <m/>
    <m/>
    <m/>
    <m/>
    <x v="0"/>
    <x v="0"/>
    <x v="0"/>
    <m/>
    <x v="0"/>
    <x v="0"/>
    <x v="0"/>
    <x v="0"/>
    <x v="0"/>
    <x v="0"/>
    <x v="0"/>
    <x v="0"/>
    <x v="0"/>
    <x v="1"/>
    <x v="0"/>
    <m/>
    <x v="0"/>
    <x v="0"/>
    <x v="0"/>
    <x v="0"/>
    <x v="0"/>
    <x v="0"/>
    <x v="0"/>
    <x v="0"/>
    <x v="0"/>
    <x v="0"/>
    <x v="0"/>
    <s v=""/>
    <x v="0"/>
    <x v="0"/>
    <x v="0"/>
    <x v="0"/>
    <x v="2"/>
  </r>
  <r>
    <x v="0"/>
    <n v="0"/>
    <m/>
    <m/>
    <x v="0"/>
    <x v="274"/>
    <x v="342"/>
    <m/>
    <m/>
    <m/>
    <m/>
    <m/>
    <m/>
    <m/>
    <m/>
    <m/>
    <x v="0"/>
    <x v="0"/>
    <x v="0"/>
    <m/>
    <x v="0"/>
    <x v="0"/>
    <x v="0"/>
    <x v="0"/>
    <x v="0"/>
    <x v="0"/>
    <x v="0"/>
    <x v="0"/>
    <x v="0"/>
    <x v="1"/>
    <x v="0"/>
    <m/>
    <x v="0"/>
    <x v="0"/>
    <x v="0"/>
    <x v="0"/>
    <x v="0"/>
    <x v="0"/>
    <x v="0"/>
    <x v="0"/>
    <x v="0"/>
    <x v="0"/>
    <x v="0"/>
    <s v=""/>
    <x v="0"/>
    <x v="0"/>
    <x v="0"/>
    <x v="0"/>
    <x v="2"/>
  </r>
  <r>
    <x v="0"/>
    <n v="0"/>
    <m/>
    <m/>
    <x v="0"/>
    <x v="275"/>
    <x v="343"/>
    <m/>
    <m/>
    <m/>
    <m/>
    <m/>
    <m/>
    <m/>
    <m/>
    <m/>
    <x v="0"/>
    <x v="0"/>
    <x v="0"/>
    <m/>
    <x v="0"/>
    <x v="0"/>
    <x v="0"/>
    <x v="0"/>
    <x v="0"/>
    <x v="0"/>
    <x v="0"/>
    <x v="0"/>
    <x v="0"/>
    <x v="1"/>
    <x v="0"/>
    <m/>
    <x v="0"/>
    <x v="0"/>
    <x v="0"/>
    <x v="0"/>
    <x v="0"/>
    <x v="0"/>
    <x v="0"/>
    <x v="0"/>
    <x v="0"/>
    <x v="0"/>
    <x v="0"/>
    <s v=""/>
    <x v="0"/>
    <x v="0"/>
    <x v="0"/>
    <x v="0"/>
    <x v="2"/>
  </r>
  <r>
    <x v="0"/>
    <n v="0"/>
    <m/>
    <m/>
    <x v="0"/>
    <x v="276"/>
    <x v="344"/>
    <m/>
    <m/>
    <m/>
    <m/>
    <m/>
    <m/>
    <m/>
    <m/>
    <m/>
    <x v="0"/>
    <x v="0"/>
    <x v="0"/>
    <m/>
    <x v="0"/>
    <x v="0"/>
    <x v="0"/>
    <x v="0"/>
    <x v="0"/>
    <x v="0"/>
    <x v="0"/>
    <x v="0"/>
    <x v="0"/>
    <x v="0"/>
    <x v="0"/>
    <m/>
    <x v="0"/>
    <x v="0"/>
    <x v="0"/>
    <x v="0"/>
    <x v="0"/>
    <x v="0"/>
    <x v="0"/>
    <x v="0"/>
    <x v="0"/>
    <x v="0"/>
    <x v="0"/>
    <s v=""/>
    <x v="0"/>
    <x v="0"/>
    <x v="0"/>
    <x v="0"/>
    <x v="2"/>
  </r>
  <r>
    <x v="0"/>
    <m/>
    <s v="GJ0314520230"/>
    <s v="GJ0314520230VV"/>
    <x v="5"/>
    <x v="276"/>
    <x v="345"/>
    <s v="LEVEL 1/204 JOHNSTON ST  "/>
    <s v="COLLINGWOOD VIC 3066"/>
    <s v="GEORGE TZOLAKIS"/>
    <s v="414326258"/>
    <s v="GEORGE@GANTECH.COM.AU"/>
    <s v="GEORGE TZOLAKIS"/>
    <s v="1300 884 268"/>
    <s v="GEORGE@GANTCOMMS.COM.AU"/>
    <s v="Gant Corporation"/>
    <x v="2"/>
    <x v="0"/>
    <x v="0"/>
    <m/>
    <x v="0"/>
    <x v="0"/>
    <x v="0"/>
    <x v="0"/>
    <x v="41"/>
    <x v="41"/>
    <x v="0"/>
    <x v="0"/>
    <x v="0"/>
    <x v="1"/>
    <x v="96"/>
    <s v="GAN00"/>
    <x v="14"/>
    <x v="1"/>
    <x v="2"/>
    <x v="1"/>
    <x v="1"/>
    <x v="2"/>
    <x v="2"/>
    <x v="2"/>
    <x v="8"/>
    <x v="1"/>
    <x v="1"/>
    <n v="7"/>
    <x v="3"/>
    <x v="5"/>
    <x v="4"/>
    <x v="1"/>
    <x v="1"/>
  </r>
  <r>
    <x v="0"/>
    <n v="0"/>
    <m/>
    <m/>
    <x v="0"/>
    <x v="277"/>
    <x v="346"/>
    <m/>
    <m/>
    <m/>
    <m/>
    <m/>
    <m/>
    <m/>
    <m/>
    <m/>
    <x v="0"/>
    <x v="0"/>
    <x v="0"/>
    <m/>
    <x v="0"/>
    <x v="0"/>
    <x v="0"/>
    <x v="0"/>
    <x v="0"/>
    <x v="0"/>
    <x v="0"/>
    <x v="0"/>
    <x v="0"/>
    <x v="1"/>
    <x v="0"/>
    <m/>
    <x v="0"/>
    <x v="0"/>
    <x v="0"/>
    <x v="0"/>
    <x v="0"/>
    <x v="0"/>
    <x v="0"/>
    <x v="0"/>
    <x v="0"/>
    <x v="0"/>
    <x v="0"/>
    <s v=""/>
    <x v="0"/>
    <x v="0"/>
    <x v="0"/>
    <x v="0"/>
    <x v="2"/>
  </r>
  <r>
    <x v="0"/>
    <n v="0"/>
    <m/>
    <m/>
    <x v="0"/>
    <x v="278"/>
    <x v="347"/>
    <m/>
    <m/>
    <m/>
    <m/>
    <m/>
    <m/>
    <m/>
    <m/>
    <m/>
    <x v="0"/>
    <x v="0"/>
    <x v="0"/>
    <m/>
    <x v="0"/>
    <x v="0"/>
    <x v="0"/>
    <x v="0"/>
    <x v="0"/>
    <x v="0"/>
    <x v="0"/>
    <x v="0"/>
    <x v="0"/>
    <x v="1"/>
    <x v="0"/>
    <m/>
    <x v="0"/>
    <x v="0"/>
    <x v="0"/>
    <x v="0"/>
    <x v="0"/>
    <x v="0"/>
    <x v="0"/>
    <x v="0"/>
    <x v="0"/>
    <x v="0"/>
    <x v="0"/>
    <s v=""/>
    <x v="0"/>
    <x v="0"/>
    <x v="0"/>
    <x v="0"/>
    <x v="2"/>
  </r>
  <r>
    <x v="0"/>
    <n v="3330"/>
    <m/>
    <m/>
    <x v="0"/>
    <x v="279"/>
    <x v="348"/>
    <m/>
    <m/>
    <m/>
    <m/>
    <m/>
    <m/>
    <m/>
    <m/>
    <m/>
    <x v="0"/>
    <x v="0"/>
    <x v="0"/>
    <m/>
    <x v="0"/>
    <x v="0"/>
    <x v="0"/>
    <x v="0"/>
    <x v="0"/>
    <x v="0"/>
    <x v="0"/>
    <x v="0"/>
    <x v="0"/>
    <x v="0"/>
    <x v="0"/>
    <m/>
    <x v="0"/>
    <x v="0"/>
    <x v="0"/>
    <x v="0"/>
    <x v="0"/>
    <x v="0"/>
    <x v="0"/>
    <x v="0"/>
    <x v="0"/>
    <x v="0"/>
    <x v="0"/>
    <s v=""/>
    <x v="0"/>
    <x v="0"/>
    <x v="0"/>
    <x v="0"/>
    <x v="2"/>
  </r>
  <r>
    <x v="0"/>
    <m/>
    <s v="GF1213205633"/>
    <s v="GF1213205633TS"/>
    <x v="1"/>
    <x v="279"/>
    <x v="349"/>
    <s v="21582 BAY ROAD "/>
    <s v="SANDRINGHAM VIC 3191"/>
    <s v="NALIN DHANAPALA"/>
    <s v="400200057"/>
    <s v="NALIN.DHANAPALA@GATEWAYBUSINESS.COM.AU"/>
    <s v="NALIN DHANAPALA"/>
    <s v="0400 200 057"/>
    <s v="NALIN.DHANAPALA@GATEWAYBUSINESS.COM.AU"/>
    <s v="Gateway Business Communications Pty Ltd"/>
    <x v="2"/>
    <x v="0"/>
    <x v="0"/>
    <m/>
    <x v="10"/>
    <x v="0"/>
    <x v="0"/>
    <x v="0"/>
    <x v="17"/>
    <x v="17"/>
    <x v="0"/>
    <x v="0"/>
    <x v="0"/>
    <x v="1"/>
    <x v="97"/>
    <s v="AL34"/>
    <x v="2"/>
    <x v="1"/>
    <x v="1"/>
    <x v="1"/>
    <x v="1"/>
    <x v="1"/>
    <x v="1"/>
    <x v="2"/>
    <x v="1"/>
    <x v="1"/>
    <x v="1"/>
    <n v="7"/>
    <x v="2"/>
    <x v="5"/>
    <x v="5"/>
    <x v="6"/>
    <x v="7"/>
  </r>
  <r>
    <x v="0"/>
    <n v="996"/>
    <m/>
    <m/>
    <x v="0"/>
    <x v="280"/>
    <x v="350"/>
    <m/>
    <m/>
    <m/>
    <m/>
    <m/>
    <m/>
    <m/>
    <m/>
    <m/>
    <x v="0"/>
    <x v="0"/>
    <x v="0"/>
    <m/>
    <x v="0"/>
    <x v="0"/>
    <x v="0"/>
    <x v="0"/>
    <x v="0"/>
    <x v="0"/>
    <x v="0"/>
    <x v="0"/>
    <x v="0"/>
    <x v="0"/>
    <x v="0"/>
    <m/>
    <x v="0"/>
    <x v="0"/>
    <x v="0"/>
    <x v="0"/>
    <x v="0"/>
    <x v="0"/>
    <x v="0"/>
    <x v="0"/>
    <x v="0"/>
    <x v="0"/>
    <x v="0"/>
    <s v=""/>
    <x v="0"/>
    <x v="0"/>
    <x v="0"/>
    <x v="0"/>
    <x v="2"/>
  </r>
  <r>
    <x v="0"/>
    <m/>
    <s v="IK0212032422 "/>
    <s v="IK0212032422MD "/>
    <x v="6"/>
    <x v="280"/>
    <x v="351"/>
    <s v="SHOP 1, 7 TOD STREET  "/>
    <s v="GAWLER SA 5118"/>
    <s v="KEVIN MENZEL"/>
    <s v="418800099"/>
    <s v="KMENZEL@GAWLERMOBILEPHONES.COM.AU"/>
    <m/>
    <m/>
    <m/>
    <m/>
    <x v="4"/>
    <x v="3"/>
    <x v="0"/>
    <m/>
    <x v="0"/>
    <x v="0"/>
    <x v="0"/>
    <x v="0"/>
    <x v="42"/>
    <x v="42"/>
    <x v="0"/>
    <x v="0"/>
    <x v="0"/>
    <x v="1"/>
    <x v="98"/>
    <s v="J8MH"/>
    <x v="2"/>
    <x v="2"/>
    <x v="1"/>
    <x v="1"/>
    <x v="2"/>
    <x v="2"/>
    <x v="2"/>
    <x v="5"/>
    <x v="6"/>
    <x v="0"/>
    <x v="0"/>
    <n v="7"/>
    <x v="3"/>
    <x v="4"/>
    <x v="2"/>
    <x v="1"/>
    <x v="1"/>
  </r>
  <r>
    <x v="0"/>
    <m/>
    <s v="IG0916355467"/>
    <m/>
    <x v="0"/>
    <x v="280"/>
    <x v="351"/>
    <s v="SHOP 1, 7 TOD STREET "/>
    <s v="GAWLER SA 5118"/>
    <s v="TY MENZEL"/>
    <s v="418800844"/>
    <s v="TMENZEL@GAWLERMOBILEPHONES.COM.AU"/>
    <m/>
    <m/>
    <m/>
    <m/>
    <x v="4"/>
    <x v="3"/>
    <x v="0"/>
    <m/>
    <x v="0"/>
    <x v="0"/>
    <x v="0"/>
    <x v="0"/>
    <x v="42"/>
    <x v="42"/>
    <x v="0"/>
    <x v="0"/>
    <x v="0"/>
    <x v="1"/>
    <x v="0"/>
    <m/>
    <x v="1"/>
    <x v="0"/>
    <x v="0"/>
    <x v="0"/>
    <x v="0"/>
    <x v="0"/>
    <x v="0"/>
    <x v="1"/>
    <x v="0"/>
    <x v="0"/>
    <x v="0"/>
    <s v=""/>
    <x v="0"/>
    <x v="0"/>
    <x v="0"/>
    <x v="0"/>
    <x v="2"/>
  </r>
  <r>
    <x v="0"/>
    <n v="0"/>
    <m/>
    <m/>
    <x v="0"/>
    <x v="281"/>
    <x v="352"/>
    <m/>
    <m/>
    <m/>
    <m/>
    <m/>
    <m/>
    <m/>
    <m/>
    <m/>
    <x v="0"/>
    <x v="0"/>
    <x v="0"/>
    <m/>
    <x v="0"/>
    <x v="0"/>
    <x v="0"/>
    <x v="0"/>
    <x v="0"/>
    <x v="0"/>
    <x v="0"/>
    <x v="0"/>
    <x v="0"/>
    <x v="1"/>
    <x v="0"/>
    <m/>
    <x v="0"/>
    <x v="0"/>
    <x v="0"/>
    <x v="0"/>
    <x v="0"/>
    <x v="0"/>
    <x v="0"/>
    <x v="0"/>
    <x v="0"/>
    <x v="0"/>
    <x v="0"/>
    <s v=""/>
    <x v="0"/>
    <x v="0"/>
    <x v="0"/>
    <x v="0"/>
    <x v="2"/>
  </r>
  <r>
    <x v="0"/>
    <n v="0"/>
    <m/>
    <m/>
    <x v="0"/>
    <x v="282"/>
    <x v="353"/>
    <m/>
    <m/>
    <m/>
    <m/>
    <m/>
    <m/>
    <m/>
    <m/>
    <m/>
    <x v="0"/>
    <x v="0"/>
    <x v="0"/>
    <m/>
    <x v="0"/>
    <x v="0"/>
    <x v="0"/>
    <x v="0"/>
    <x v="0"/>
    <x v="0"/>
    <x v="0"/>
    <x v="0"/>
    <x v="0"/>
    <x v="1"/>
    <x v="0"/>
    <m/>
    <x v="0"/>
    <x v="0"/>
    <x v="0"/>
    <x v="0"/>
    <x v="0"/>
    <x v="0"/>
    <x v="0"/>
    <x v="0"/>
    <x v="0"/>
    <x v="0"/>
    <x v="0"/>
    <s v=""/>
    <x v="0"/>
    <x v="0"/>
    <x v="0"/>
    <x v="0"/>
    <x v="2"/>
  </r>
  <r>
    <x v="0"/>
    <n v="0"/>
    <m/>
    <m/>
    <x v="0"/>
    <x v="283"/>
    <x v="354"/>
    <m/>
    <m/>
    <m/>
    <m/>
    <m/>
    <m/>
    <m/>
    <m/>
    <m/>
    <x v="0"/>
    <x v="0"/>
    <x v="0"/>
    <m/>
    <x v="0"/>
    <x v="0"/>
    <x v="0"/>
    <x v="0"/>
    <x v="0"/>
    <x v="0"/>
    <x v="0"/>
    <x v="0"/>
    <x v="0"/>
    <x v="1"/>
    <x v="0"/>
    <m/>
    <x v="0"/>
    <x v="0"/>
    <x v="0"/>
    <x v="0"/>
    <x v="0"/>
    <x v="0"/>
    <x v="0"/>
    <x v="0"/>
    <x v="0"/>
    <x v="0"/>
    <x v="0"/>
    <s v=""/>
    <x v="0"/>
    <x v="0"/>
    <x v="0"/>
    <x v="0"/>
    <x v="2"/>
  </r>
  <r>
    <x v="0"/>
    <n v="2511"/>
    <m/>
    <m/>
    <x v="0"/>
    <x v="284"/>
    <x v="355"/>
    <m/>
    <m/>
    <m/>
    <m/>
    <m/>
    <m/>
    <m/>
    <m/>
    <m/>
    <x v="0"/>
    <x v="0"/>
    <x v="0"/>
    <m/>
    <x v="0"/>
    <x v="0"/>
    <x v="0"/>
    <x v="0"/>
    <x v="0"/>
    <x v="0"/>
    <x v="0"/>
    <x v="0"/>
    <x v="0"/>
    <x v="1"/>
    <x v="0"/>
    <m/>
    <x v="0"/>
    <x v="0"/>
    <x v="0"/>
    <x v="0"/>
    <x v="0"/>
    <x v="0"/>
    <x v="0"/>
    <x v="0"/>
    <x v="0"/>
    <x v="0"/>
    <x v="0"/>
    <s v=""/>
    <x v="0"/>
    <x v="0"/>
    <x v="0"/>
    <x v="0"/>
    <x v="2"/>
  </r>
  <r>
    <x v="0"/>
    <n v="0"/>
    <m/>
    <m/>
    <x v="0"/>
    <x v="285"/>
    <x v="356"/>
    <m/>
    <m/>
    <m/>
    <m/>
    <m/>
    <m/>
    <m/>
    <m/>
    <m/>
    <x v="0"/>
    <x v="0"/>
    <x v="0"/>
    <m/>
    <x v="0"/>
    <x v="0"/>
    <x v="0"/>
    <x v="0"/>
    <x v="0"/>
    <x v="0"/>
    <x v="0"/>
    <x v="0"/>
    <x v="0"/>
    <x v="1"/>
    <x v="0"/>
    <m/>
    <x v="0"/>
    <x v="0"/>
    <x v="0"/>
    <x v="0"/>
    <x v="0"/>
    <x v="0"/>
    <x v="0"/>
    <x v="0"/>
    <x v="0"/>
    <x v="0"/>
    <x v="0"/>
    <s v=""/>
    <x v="0"/>
    <x v="0"/>
    <x v="0"/>
    <x v="0"/>
    <x v="2"/>
  </r>
  <r>
    <x v="0"/>
    <n v="0"/>
    <m/>
    <m/>
    <x v="0"/>
    <x v="286"/>
    <x v="357"/>
    <m/>
    <m/>
    <m/>
    <m/>
    <m/>
    <m/>
    <m/>
    <m/>
    <m/>
    <x v="0"/>
    <x v="0"/>
    <x v="0"/>
    <m/>
    <x v="0"/>
    <x v="0"/>
    <x v="0"/>
    <x v="0"/>
    <x v="0"/>
    <x v="0"/>
    <x v="0"/>
    <x v="0"/>
    <x v="0"/>
    <x v="1"/>
    <x v="0"/>
    <m/>
    <x v="0"/>
    <x v="0"/>
    <x v="0"/>
    <x v="0"/>
    <x v="0"/>
    <x v="0"/>
    <x v="0"/>
    <x v="0"/>
    <x v="0"/>
    <x v="0"/>
    <x v="0"/>
    <s v=""/>
    <x v="0"/>
    <x v="0"/>
    <x v="0"/>
    <x v="0"/>
    <x v="2"/>
  </r>
  <r>
    <x v="0"/>
    <n v="0"/>
    <m/>
    <m/>
    <x v="0"/>
    <x v="287"/>
    <x v="358"/>
    <m/>
    <m/>
    <m/>
    <m/>
    <m/>
    <m/>
    <m/>
    <m/>
    <m/>
    <x v="0"/>
    <x v="0"/>
    <x v="0"/>
    <m/>
    <x v="0"/>
    <x v="0"/>
    <x v="0"/>
    <x v="0"/>
    <x v="0"/>
    <x v="0"/>
    <x v="0"/>
    <x v="0"/>
    <x v="0"/>
    <x v="1"/>
    <x v="0"/>
    <m/>
    <x v="0"/>
    <x v="0"/>
    <x v="0"/>
    <x v="0"/>
    <x v="0"/>
    <x v="0"/>
    <x v="0"/>
    <x v="0"/>
    <x v="0"/>
    <x v="0"/>
    <x v="0"/>
    <s v=""/>
    <x v="0"/>
    <x v="0"/>
    <x v="0"/>
    <x v="0"/>
    <x v="2"/>
  </r>
  <r>
    <x v="0"/>
    <n v="0"/>
    <m/>
    <m/>
    <x v="0"/>
    <x v="288"/>
    <x v="359"/>
    <m/>
    <m/>
    <m/>
    <m/>
    <m/>
    <m/>
    <m/>
    <m/>
    <m/>
    <x v="0"/>
    <x v="0"/>
    <x v="0"/>
    <m/>
    <x v="0"/>
    <x v="0"/>
    <x v="0"/>
    <x v="0"/>
    <x v="0"/>
    <x v="0"/>
    <x v="0"/>
    <x v="0"/>
    <x v="0"/>
    <x v="1"/>
    <x v="0"/>
    <m/>
    <x v="0"/>
    <x v="0"/>
    <x v="0"/>
    <x v="0"/>
    <x v="0"/>
    <x v="0"/>
    <x v="0"/>
    <x v="0"/>
    <x v="0"/>
    <x v="0"/>
    <x v="0"/>
    <s v=""/>
    <x v="0"/>
    <x v="0"/>
    <x v="0"/>
    <x v="0"/>
    <x v="2"/>
  </r>
  <r>
    <x v="0"/>
    <n v="2820"/>
    <m/>
    <m/>
    <x v="0"/>
    <x v="27"/>
    <x v="360"/>
    <m/>
    <m/>
    <m/>
    <m/>
    <m/>
    <m/>
    <m/>
    <m/>
    <m/>
    <x v="0"/>
    <x v="0"/>
    <x v="0"/>
    <m/>
    <x v="0"/>
    <x v="0"/>
    <x v="0"/>
    <x v="0"/>
    <x v="0"/>
    <x v="0"/>
    <x v="0"/>
    <x v="0"/>
    <x v="0"/>
    <x v="1"/>
    <x v="0"/>
    <m/>
    <x v="0"/>
    <x v="0"/>
    <x v="0"/>
    <x v="0"/>
    <x v="0"/>
    <x v="0"/>
    <x v="0"/>
    <x v="0"/>
    <x v="0"/>
    <x v="0"/>
    <x v="0"/>
    <s v=""/>
    <x v="0"/>
    <x v="0"/>
    <x v="0"/>
    <x v="0"/>
    <x v="2"/>
  </r>
  <r>
    <x v="0"/>
    <n v="2790"/>
    <m/>
    <m/>
    <x v="0"/>
    <x v="289"/>
    <x v="361"/>
    <m/>
    <m/>
    <m/>
    <m/>
    <m/>
    <m/>
    <m/>
    <m/>
    <m/>
    <x v="0"/>
    <x v="0"/>
    <x v="0"/>
    <m/>
    <x v="0"/>
    <x v="0"/>
    <x v="0"/>
    <x v="0"/>
    <x v="0"/>
    <x v="0"/>
    <x v="0"/>
    <x v="0"/>
    <x v="0"/>
    <x v="1"/>
    <x v="0"/>
    <m/>
    <x v="0"/>
    <x v="0"/>
    <x v="0"/>
    <x v="0"/>
    <x v="0"/>
    <x v="0"/>
    <x v="0"/>
    <x v="0"/>
    <x v="0"/>
    <x v="0"/>
    <x v="0"/>
    <s v=""/>
    <x v="0"/>
    <x v="0"/>
    <x v="0"/>
    <x v="0"/>
    <x v="2"/>
  </r>
  <r>
    <x v="0"/>
    <n v="0"/>
    <m/>
    <m/>
    <x v="0"/>
    <x v="290"/>
    <x v="362"/>
    <m/>
    <m/>
    <m/>
    <m/>
    <m/>
    <m/>
    <m/>
    <m/>
    <m/>
    <x v="0"/>
    <x v="0"/>
    <x v="0"/>
    <m/>
    <x v="0"/>
    <x v="0"/>
    <x v="0"/>
    <x v="0"/>
    <x v="0"/>
    <x v="0"/>
    <x v="0"/>
    <x v="0"/>
    <x v="0"/>
    <x v="1"/>
    <x v="0"/>
    <m/>
    <x v="0"/>
    <x v="0"/>
    <x v="0"/>
    <x v="0"/>
    <x v="0"/>
    <x v="0"/>
    <x v="0"/>
    <x v="0"/>
    <x v="0"/>
    <x v="0"/>
    <x v="0"/>
    <s v=""/>
    <x v="0"/>
    <x v="0"/>
    <x v="0"/>
    <x v="0"/>
    <x v="2"/>
  </r>
  <r>
    <x v="0"/>
    <n v="0"/>
    <m/>
    <m/>
    <x v="0"/>
    <x v="291"/>
    <x v="363"/>
    <m/>
    <m/>
    <m/>
    <m/>
    <m/>
    <m/>
    <m/>
    <m/>
    <m/>
    <x v="0"/>
    <x v="0"/>
    <x v="0"/>
    <m/>
    <x v="0"/>
    <x v="0"/>
    <x v="0"/>
    <x v="0"/>
    <x v="0"/>
    <x v="0"/>
    <x v="0"/>
    <x v="0"/>
    <x v="0"/>
    <x v="1"/>
    <x v="0"/>
    <m/>
    <x v="0"/>
    <x v="0"/>
    <x v="0"/>
    <x v="0"/>
    <x v="0"/>
    <x v="0"/>
    <x v="0"/>
    <x v="0"/>
    <x v="0"/>
    <x v="0"/>
    <x v="0"/>
    <s v=""/>
    <x v="0"/>
    <x v="0"/>
    <x v="0"/>
    <x v="0"/>
    <x v="2"/>
  </r>
  <r>
    <x v="0"/>
    <n v="0"/>
    <m/>
    <m/>
    <x v="0"/>
    <x v="292"/>
    <x v="364"/>
    <m/>
    <m/>
    <m/>
    <m/>
    <m/>
    <m/>
    <m/>
    <m/>
    <m/>
    <x v="0"/>
    <x v="0"/>
    <x v="0"/>
    <m/>
    <x v="0"/>
    <x v="0"/>
    <x v="0"/>
    <x v="0"/>
    <x v="0"/>
    <x v="0"/>
    <x v="0"/>
    <x v="0"/>
    <x v="0"/>
    <x v="1"/>
    <x v="0"/>
    <m/>
    <x v="0"/>
    <x v="0"/>
    <x v="0"/>
    <x v="0"/>
    <x v="0"/>
    <x v="0"/>
    <x v="0"/>
    <x v="0"/>
    <x v="0"/>
    <x v="0"/>
    <x v="0"/>
    <s v=""/>
    <x v="0"/>
    <x v="0"/>
    <x v="0"/>
    <x v="0"/>
    <x v="2"/>
  </r>
  <r>
    <x v="0"/>
    <n v="0"/>
    <m/>
    <m/>
    <x v="0"/>
    <x v="293"/>
    <x v="365"/>
    <m/>
    <m/>
    <m/>
    <m/>
    <m/>
    <m/>
    <m/>
    <m/>
    <m/>
    <x v="0"/>
    <x v="0"/>
    <x v="0"/>
    <m/>
    <x v="0"/>
    <x v="0"/>
    <x v="0"/>
    <x v="0"/>
    <x v="0"/>
    <x v="0"/>
    <x v="0"/>
    <x v="0"/>
    <x v="0"/>
    <x v="1"/>
    <x v="0"/>
    <m/>
    <x v="0"/>
    <x v="0"/>
    <x v="0"/>
    <x v="0"/>
    <x v="0"/>
    <x v="0"/>
    <x v="0"/>
    <x v="0"/>
    <x v="0"/>
    <x v="0"/>
    <x v="0"/>
    <s v=""/>
    <x v="0"/>
    <x v="0"/>
    <x v="0"/>
    <x v="0"/>
    <x v="2"/>
  </r>
  <r>
    <x v="0"/>
    <n v="1077"/>
    <m/>
    <m/>
    <x v="0"/>
    <x v="294"/>
    <x v="366"/>
    <m/>
    <m/>
    <m/>
    <m/>
    <m/>
    <m/>
    <m/>
    <m/>
    <m/>
    <x v="0"/>
    <x v="0"/>
    <x v="0"/>
    <m/>
    <x v="0"/>
    <x v="0"/>
    <x v="0"/>
    <x v="0"/>
    <x v="0"/>
    <x v="0"/>
    <x v="0"/>
    <x v="0"/>
    <x v="0"/>
    <x v="0"/>
    <x v="0"/>
    <m/>
    <x v="0"/>
    <x v="0"/>
    <x v="0"/>
    <x v="0"/>
    <x v="0"/>
    <x v="0"/>
    <x v="0"/>
    <x v="0"/>
    <x v="0"/>
    <x v="0"/>
    <x v="0"/>
    <s v=""/>
    <x v="0"/>
    <x v="0"/>
    <x v="0"/>
    <x v="0"/>
    <x v="2"/>
  </r>
  <r>
    <x v="0"/>
    <m/>
    <s v="GF1314285160"/>
    <s v="GF1314285160MM"/>
    <x v="4"/>
    <x v="294"/>
    <x v="367"/>
    <s v="169-171 COMMERCIAL STREET WEST  "/>
    <s v="MOUNT GAMBIER SA 5290"/>
    <s v="SHAYNE HOSKING"/>
    <s v="438242222"/>
    <s v="SHOSKING@GTE.COM.AU"/>
    <s v="SHAYNE HOSKING"/>
    <s v="08 87230244"/>
    <s v="SHOSKING@GTE.COM.AU"/>
    <s v="GREEN TRIANGLE ELECTRONICS"/>
    <x v="4"/>
    <x v="3"/>
    <x v="0"/>
    <m/>
    <x v="0"/>
    <x v="0"/>
    <x v="0"/>
    <x v="0"/>
    <x v="42"/>
    <x v="42"/>
    <x v="0"/>
    <x v="0"/>
    <x v="0"/>
    <x v="1"/>
    <x v="99"/>
    <s v="D5S3"/>
    <x v="2"/>
    <x v="1"/>
    <x v="1"/>
    <x v="2"/>
    <x v="2"/>
    <x v="1"/>
    <x v="2"/>
    <x v="2"/>
    <x v="4"/>
    <x v="1"/>
    <x v="1"/>
    <n v="8"/>
    <x v="3"/>
    <x v="5"/>
    <x v="2"/>
    <x v="1"/>
    <x v="1"/>
  </r>
  <r>
    <x v="0"/>
    <n v="0"/>
    <m/>
    <m/>
    <x v="0"/>
    <x v="295"/>
    <x v="368"/>
    <m/>
    <m/>
    <m/>
    <m/>
    <m/>
    <m/>
    <m/>
    <m/>
    <m/>
    <x v="0"/>
    <x v="0"/>
    <x v="0"/>
    <m/>
    <x v="0"/>
    <x v="0"/>
    <x v="0"/>
    <x v="0"/>
    <x v="0"/>
    <x v="0"/>
    <x v="0"/>
    <x v="0"/>
    <x v="0"/>
    <x v="1"/>
    <x v="0"/>
    <m/>
    <x v="0"/>
    <x v="0"/>
    <x v="0"/>
    <x v="0"/>
    <x v="0"/>
    <x v="0"/>
    <x v="0"/>
    <x v="0"/>
    <x v="0"/>
    <x v="0"/>
    <x v="0"/>
    <s v=""/>
    <x v="0"/>
    <x v="0"/>
    <x v="0"/>
    <x v="0"/>
    <x v="2"/>
  </r>
  <r>
    <x v="0"/>
    <n v="0"/>
    <m/>
    <m/>
    <x v="0"/>
    <x v="296"/>
    <x v="369"/>
    <m/>
    <m/>
    <m/>
    <m/>
    <m/>
    <m/>
    <m/>
    <m/>
    <m/>
    <x v="0"/>
    <x v="0"/>
    <x v="0"/>
    <m/>
    <x v="0"/>
    <x v="0"/>
    <x v="0"/>
    <x v="0"/>
    <x v="0"/>
    <x v="0"/>
    <x v="0"/>
    <x v="0"/>
    <x v="0"/>
    <x v="1"/>
    <x v="0"/>
    <m/>
    <x v="0"/>
    <x v="0"/>
    <x v="0"/>
    <x v="0"/>
    <x v="0"/>
    <x v="0"/>
    <x v="0"/>
    <x v="0"/>
    <x v="0"/>
    <x v="0"/>
    <x v="0"/>
    <s v=""/>
    <x v="0"/>
    <x v="0"/>
    <x v="0"/>
    <x v="0"/>
    <x v="2"/>
  </r>
  <r>
    <x v="0"/>
    <n v="0"/>
    <m/>
    <m/>
    <x v="0"/>
    <x v="297"/>
    <x v="370"/>
    <m/>
    <m/>
    <m/>
    <m/>
    <m/>
    <m/>
    <m/>
    <m/>
    <m/>
    <x v="0"/>
    <x v="0"/>
    <x v="0"/>
    <m/>
    <x v="0"/>
    <x v="0"/>
    <x v="0"/>
    <x v="0"/>
    <x v="0"/>
    <x v="0"/>
    <x v="0"/>
    <x v="0"/>
    <x v="0"/>
    <x v="1"/>
    <x v="0"/>
    <m/>
    <x v="0"/>
    <x v="0"/>
    <x v="0"/>
    <x v="0"/>
    <x v="0"/>
    <x v="0"/>
    <x v="0"/>
    <x v="0"/>
    <x v="0"/>
    <x v="0"/>
    <x v="0"/>
    <s v=""/>
    <x v="0"/>
    <x v="0"/>
    <x v="0"/>
    <x v="0"/>
    <x v="2"/>
  </r>
  <r>
    <x v="0"/>
    <n v="0"/>
    <m/>
    <m/>
    <x v="0"/>
    <x v="298"/>
    <x v="371"/>
    <m/>
    <m/>
    <m/>
    <m/>
    <m/>
    <m/>
    <m/>
    <m/>
    <m/>
    <x v="0"/>
    <x v="0"/>
    <x v="0"/>
    <m/>
    <x v="0"/>
    <x v="0"/>
    <x v="0"/>
    <x v="0"/>
    <x v="0"/>
    <x v="0"/>
    <x v="0"/>
    <x v="0"/>
    <x v="0"/>
    <x v="1"/>
    <x v="0"/>
    <m/>
    <x v="0"/>
    <x v="0"/>
    <x v="0"/>
    <x v="0"/>
    <x v="0"/>
    <x v="0"/>
    <x v="0"/>
    <x v="0"/>
    <x v="0"/>
    <x v="0"/>
    <x v="0"/>
    <s v=""/>
    <x v="0"/>
    <x v="0"/>
    <x v="0"/>
    <x v="0"/>
    <x v="2"/>
  </r>
  <r>
    <x v="0"/>
    <n v="2422"/>
    <m/>
    <m/>
    <x v="0"/>
    <x v="299"/>
    <x v="372"/>
    <m/>
    <m/>
    <m/>
    <m/>
    <m/>
    <m/>
    <m/>
    <m/>
    <m/>
    <x v="0"/>
    <x v="0"/>
    <x v="0"/>
    <m/>
    <x v="0"/>
    <x v="0"/>
    <x v="0"/>
    <x v="0"/>
    <x v="0"/>
    <x v="0"/>
    <x v="0"/>
    <x v="0"/>
    <x v="0"/>
    <x v="1"/>
    <x v="0"/>
    <m/>
    <x v="0"/>
    <x v="0"/>
    <x v="0"/>
    <x v="0"/>
    <x v="0"/>
    <x v="0"/>
    <x v="0"/>
    <x v="0"/>
    <x v="0"/>
    <x v="0"/>
    <x v="0"/>
    <s v=""/>
    <x v="0"/>
    <x v="0"/>
    <x v="0"/>
    <x v="0"/>
    <x v="2"/>
  </r>
  <r>
    <x v="0"/>
    <n v="0"/>
    <m/>
    <m/>
    <x v="0"/>
    <x v="300"/>
    <x v="373"/>
    <m/>
    <m/>
    <m/>
    <m/>
    <m/>
    <m/>
    <m/>
    <m/>
    <m/>
    <x v="0"/>
    <x v="0"/>
    <x v="0"/>
    <m/>
    <x v="0"/>
    <x v="0"/>
    <x v="0"/>
    <x v="0"/>
    <x v="0"/>
    <x v="0"/>
    <x v="0"/>
    <x v="0"/>
    <x v="0"/>
    <x v="1"/>
    <x v="0"/>
    <m/>
    <x v="0"/>
    <x v="0"/>
    <x v="0"/>
    <x v="0"/>
    <x v="0"/>
    <x v="0"/>
    <x v="0"/>
    <x v="0"/>
    <x v="0"/>
    <x v="0"/>
    <x v="0"/>
    <s v=""/>
    <x v="0"/>
    <x v="0"/>
    <x v="0"/>
    <x v="0"/>
    <x v="2"/>
  </r>
  <r>
    <x v="0"/>
    <n v="0"/>
    <m/>
    <m/>
    <x v="0"/>
    <x v="301"/>
    <x v="374"/>
    <m/>
    <m/>
    <m/>
    <m/>
    <m/>
    <m/>
    <m/>
    <m/>
    <m/>
    <x v="0"/>
    <x v="0"/>
    <x v="0"/>
    <m/>
    <x v="0"/>
    <x v="0"/>
    <x v="0"/>
    <x v="0"/>
    <x v="0"/>
    <x v="0"/>
    <x v="0"/>
    <x v="0"/>
    <x v="0"/>
    <x v="1"/>
    <x v="0"/>
    <m/>
    <x v="0"/>
    <x v="0"/>
    <x v="0"/>
    <x v="0"/>
    <x v="0"/>
    <x v="0"/>
    <x v="0"/>
    <x v="0"/>
    <x v="0"/>
    <x v="0"/>
    <x v="0"/>
    <s v=""/>
    <x v="0"/>
    <x v="0"/>
    <x v="0"/>
    <x v="0"/>
    <x v="2"/>
  </r>
  <r>
    <x v="0"/>
    <n v="0"/>
    <m/>
    <m/>
    <x v="0"/>
    <x v="302"/>
    <x v="375"/>
    <m/>
    <m/>
    <m/>
    <m/>
    <m/>
    <m/>
    <m/>
    <m/>
    <m/>
    <x v="0"/>
    <x v="0"/>
    <x v="0"/>
    <m/>
    <x v="0"/>
    <x v="0"/>
    <x v="0"/>
    <x v="0"/>
    <x v="0"/>
    <x v="0"/>
    <x v="0"/>
    <x v="0"/>
    <x v="0"/>
    <x v="1"/>
    <x v="0"/>
    <m/>
    <x v="0"/>
    <x v="0"/>
    <x v="0"/>
    <x v="0"/>
    <x v="0"/>
    <x v="0"/>
    <x v="0"/>
    <x v="0"/>
    <x v="0"/>
    <x v="0"/>
    <x v="0"/>
    <s v=""/>
    <x v="0"/>
    <x v="0"/>
    <x v="0"/>
    <x v="0"/>
    <x v="2"/>
  </r>
  <r>
    <x v="0"/>
    <n v="0"/>
    <m/>
    <m/>
    <x v="0"/>
    <x v="303"/>
    <x v="376"/>
    <m/>
    <m/>
    <m/>
    <m/>
    <m/>
    <m/>
    <m/>
    <m/>
    <m/>
    <x v="0"/>
    <x v="0"/>
    <x v="0"/>
    <m/>
    <x v="0"/>
    <x v="0"/>
    <x v="0"/>
    <x v="0"/>
    <x v="0"/>
    <x v="0"/>
    <x v="0"/>
    <x v="0"/>
    <x v="0"/>
    <x v="1"/>
    <x v="0"/>
    <m/>
    <x v="0"/>
    <x v="0"/>
    <x v="0"/>
    <x v="0"/>
    <x v="0"/>
    <x v="0"/>
    <x v="0"/>
    <x v="0"/>
    <x v="0"/>
    <x v="0"/>
    <x v="0"/>
    <s v=""/>
    <x v="0"/>
    <x v="0"/>
    <x v="0"/>
    <x v="0"/>
    <x v="2"/>
  </r>
  <r>
    <x v="0"/>
    <n v="0"/>
    <m/>
    <m/>
    <x v="0"/>
    <x v="304"/>
    <x v="377"/>
    <m/>
    <m/>
    <m/>
    <m/>
    <m/>
    <m/>
    <m/>
    <m/>
    <m/>
    <x v="0"/>
    <x v="0"/>
    <x v="0"/>
    <m/>
    <x v="0"/>
    <x v="0"/>
    <x v="0"/>
    <x v="0"/>
    <x v="0"/>
    <x v="0"/>
    <x v="0"/>
    <x v="0"/>
    <x v="0"/>
    <x v="1"/>
    <x v="0"/>
    <m/>
    <x v="0"/>
    <x v="0"/>
    <x v="0"/>
    <x v="0"/>
    <x v="0"/>
    <x v="0"/>
    <x v="0"/>
    <x v="0"/>
    <x v="0"/>
    <x v="0"/>
    <x v="0"/>
    <s v=""/>
    <x v="0"/>
    <x v="0"/>
    <x v="0"/>
    <x v="0"/>
    <x v="2"/>
  </r>
  <r>
    <x v="0"/>
    <n v="0"/>
    <m/>
    <m/>
    <x v="0"/>
    <x v="305"/>
    <x v="378"/>
    <m/>
    <m/>
    <m/>
    <m/>
    <m/>
    <m/>
    <m/>
    <m/>
    <m/>
    <x v="0"/>
    <x v="0"/>
    <x v="0"/>
    <m/>
    <x v="0"/>
    <x v="0"/>
    <x v="0"/>
    <x v="0"/>
    <x v="0"/>
    <x v="0"/>
    <x v="0"/>
    <x v="0"/>
    <x v="0"/>
    <x v="1"/>
    <x v="0"/>
    <m/>
    <x v="0"/>
    <x v="0"/>
    <x v="0"/>
    <x v="0"/>
    <x v="0"/>
    <x v="0"/>
    <x v="0"/>
    <x v="0"/>
    <x v="0"/>
    <x v="0"/>
    <x v="0"/>
    <s v=""/>
    <x v="0"/>
    <x v="0"/>
    <x v="0"/>
    <x v="0"/>
    <x v="2"/>
  </r>
  <r>
    <x v="0"/>
    <n v="0"/>
    <m/>
    <m/>
    <x v="0"/>
    <x v="306"/>
    <x v="379"/>
    <m/>
    <m/>
    <m/>
    <m/>
    <m/>
    <m/>
    <m/>
    <m/>
    <m/>
    <x v="0"/>
    <x v="0"/>
    <x v="0"/>
    <m/>
    <x v="0"/>
    <x v="0"/>
    <x v="0"/>
    <x v="0"/>
    <x v="0"/>
    <x v="0"/>
    <x v="0"/>
    <x v="0"/>
    <x v="0"/>
    <x v="1"/>
    <x v="0"/>
    <m/>
    <x v="0"/>
    <x v="0"/>
    <x v="0"/>
    <x v="0"/>
    <x v="0"/>
    <x v="0"/>
    <x v="0"/>
    <x v="0"/>
    <x v="0"/>
    <x v="0"/>
    <x v="0"/>
    <s v=""/>
    <x v="0"/>
    <x v="0"/>
    <x v="0"/>
    <x v="0"/>
    <x v="2"/>
  </r>
  <r>
    <x v="0"/>
    <n v="0"/>
    <m/>
    <m/>
    <x v="0"/>
    <x v="307"/>
    <x v="380"/>
    <m/>
    <m/>
    <m/>
    <m/>
    <m/>
    <m/>
    <m/>
    <m/>
    <m/>
    <x v="0"/>
    <x v="0"/>
    <x v="0"/>
    <m/>
    <x v="0"/>
    <x v="0"/>
    <x v="0"/>
    <x v="0"/>
    <x v="0"/>
    <x v="0"/>
    <x v="0"/>
    <x v="0"/>
    <x v="0"/>
    <x v="1"/>
    <x v="0"/>
    <m/>
    <x v="0"/>
    <x v="0"/>
    <x v="0"/>
    <x v="0"/>
    <x v="0"/>
    <x v="0"/>
    <x v="0"/>
    <x v="0"/>
    <x v="0"/>
    <x v="0"/>
    <x v="0"/>
    <s v=""/>
    <x v="0"/>
    <x v="0"/>
    <x v="0"/>
    <x v="0"/>
    <x v="2"/>
  </r>
  <r>
    <x v="0"/>
    <n v="256"/>
    <m/>
    <m/>
    <x v="0"/>
    <x v="308"/>
    <x v="381"/>
    <m/>
    <m/>
    <m/>
    <m/>
    <m/>
    <m/>
    <m/>
    <m/>
    <m/>
    <x v="0"/>
    <x v="0"/>
    <x v="0"/>
    <m/>
    <x v="0"/>
    <x v="0"/>
    <x v="0"/>
    <x v="0"/>
    <x v="0"/>
    <x v="0"/>
    <x v="0"/>
    <x v="0"/>
    <x v="0"/>
    <x v="1"/>
    <x v="0"/>
    <m/>
    <x v="0"/>
    <x v="0"/>
    <x v="0"/>
    <x v="0"/>
    <x v="0"/>
    <x v="0"/>
    <x v="0"/>
    <x v="0"/>
    <x v="0"/>
    <x v="0"/>
    <x v="0"/>
    <s v=""/>
    <x v="0"/>
    <x v="0"/>
    <x v="0"/>
    <x v="0"/>
    <x v="2"/>
  </r>
  <r>
    <x v="0"/>
    <n v="0"/>
    <m/>
    <m/>
    <x v="0"/>
    <x v="309"/>
    <x v="382"/>
    <m/>
    <m/>
    <m/>
    <m/>
    <m/>
    <m/>
    <m/>
    <m/>
    <m/>
    <x v="0"/>
    <x v="0"/>
    <x v="0"/>
    <m/>
    <x v="0"/>
    <x v="0"/>
    <x v="0"/>
    <x v="0"/>
    <x v="0"/>
    <x v="0"/>
    <x v="0"/>
    <x v="0"/>
    <x v="0"/>
    <x v="1"/>
    <x v="0"/>
    <m/>
    <x v="0"/>
    <x v="0"/>
    <x v="0"/>
    <x v="0"/>
    <x v="0"/>
    <x v="0"/>
    <x v="0"/>
    <x v="0"/>
    <x v="0"/>
    <x v="0"/>
    <x v="0"/>
    <s v=""/>
    <x v="0"/>
    <x v="0"/>
    <x v="0"/>
    <x v="0"/>
    <x v="2"/>
  </r>
  <r>
    <x v="0"/>
    <m/>
    <m/>
    <m/>
    <x v="0"/>
    <x v="310"/>
    <x v="383"/>
    <m/>
    <m/>
    <m/>
    <m/>
    <m/>
    <m/>
    <m/>
    <m/>
    <m/>
    <x v="0"/>
    <x v="0"/>
    <x v="0"/>
    <m/>
    <x v="0"/>
    <x v="0"/>
    <x v="0"/>
    <x v="0"/>
    <x v="0"/>
    <x v="0"/>
    <x v="0"/>
    <x v="0"/>
    <x v="0"/>
    <x v="1"/>
    <x v="0"/>
    <m/>
    <x v="0"/>
    <x v="0"/>
    <x v="0"/>
    <x v="0"/>
    <x v="0"/>
    <x v="0"/>
    <x v="0"/>
    <x v="0"/>
    <x v="0"/>
    <x v="0"/>
    <x v="0"/>
    <s v=""/>
    <x v="0"/>
    <x v="0"/>
    <x v="0"/>
    <x v="0"/>
    <x v="2"/>
  </r>
  <r>
    <x v="0"/>
    <m/>
    <s v="HJ3017241804"/>
    <m/>
    <x v="0"/>
    <x v="310"/>
    <x v="383"/>
    <s v="1/1 GLEN KYLE DRIVE  "/>
    <s v="MAROOCHYDORE QLD 4558"/>
    <s v="BILL MARTENS"/>
    <s v="418784411"/>
    <s v="BILL@ICSOLUTIONS.COM.AU"/>
    <m/>
    <m/>
    <m/>
    <m/>
    <x v="1"/>
    <x v="2"/>
    <x v="0"/>
    <m/>
    <x v="0"/>
    <x v="0"/>
    <x v="0"/>
    <x v="0"/>
    <x v="40"/>
    <x v="40"/>
    <x v="0"/>
    <x v="0"/>
    <x v="0"/>
    <x v="1"/>
    <x v="100"/>
    <s v="AR7X"/>
    <x v="3"/>
    <x v="0"/>
    <x v="0"/>
    <x v="0"/>
    <x v="0"/>
    <x v="0"/>
    <x v="0"/>
    <x v="1"/>
    <x v="0"/>
    <x v="0"/>
    <x v="0"/>
    <n v="8"/>
    <x v="0"/>
    <x v="3"/>
    <x v="4"/>
    <x v="4"/>
    <x v="1"/>
  </r>
  <r>
    <x v="0"/>
    <n v="3196"/>
    <m/>
    <m/>
    <x v="0"/>
    <x v="311"/>
    <x v="384"/>
    <m/>
    <m/>
    <m/>
    <m/>
    <m/>
    <m/>
    <m/>
    <m/>
    <m/>
    <x v="0"/>
    <x v="0"/>
    <x v="0"/>
    <m/>
    <x v="0"/>
    <x v="0"/>
    <x v="0"/>
    <x v="0"/>
    <x v="0"/>
    <x v="0"/>
    <x v="0"/>
    <x v="0"/>
    <x v="0"/>
    <x v="0"/>
    <x v="0"/>
    <m/>
    <x v="0"/>
    <x v="0"/>
    <x v="0"/>
    <x v="0"/>
    <x v="0"/>
    <x v="0"/>
    <x v="0"/>
    <x v="0"/>
    <x v="0"/>
    <x v="0"/>
    <x v="0"/>
    <s v=""/>
    <x v="0"/>
    <x v="0"/>
    <x v="0"/>
    <x v="0"/>
    <x v="2"/>
  </r>
  <r>
    <x v="0"/>
    <m/>
    <s v="HD2110263884"/>
    <m/>
    <x v="0"/>
    <x v="311"/>
    <x v="385"/>
    <s v="LEVEL 1 61-63 WELLINGTON ST "/>
    <s v="STKILDA VIC 3182"/>
    <s v="BEN O'LEARY"/>
    <s v="0412 344 544"/>
    <s v="BEN@ICT123.COM.AU"/>
    <m/>
    <m/>
    <m/>
    <m/>
    <x v="2"/>
    <x v="0"/>
    <x v="0"/>
    <n v="7"/>
    <x v="11"/>
    <x v="15"/>
    <x v="0"/>
    <x v="0"/>
    <x v="43"/>
    <x v="43"/>
    <x v="0"/>
    <x v="0"/>
    <x v="0"/>
    <x v="1"/>
    <x v="101"/>
    <s v="AD77"/>
    <x v="2"/>
    <x v="2"/>
    <x v="1"/>
    <x v="1"/>
    <x v="2"/>
    <x v="2"/>
    <x v="2"/>
    <x v="6"/>
    <x v="0"/>
    <x v="0"/>
    <x v="0"/>
    <n v="18"/>
    <x v="0"/>
    <x v="4"/>
    <x v="4"/>
    <x v="1"/>
    <x v="1"/>
  </r>
  <r>
    <x v="0"/>
    <m/>
    <s v="II2110480161 "/>
    <m/>
    <x v="0"/>
    <x v="312"/>
    <x v="386"/>
    <s v="844 GYMPIE ROAD"/>
    <s v="CHERMSIDE QLD 4032"/>
    <s v="ROBERT RATH"/>
    <s v="07 3359 6777"/>
    <s v="robert@pcezy.com.au"/>
    <m/>
    <m/>
    <m/>
    <m/>
    <x v="1"/>
    <x v="0"/>
    <x v="0"/>
    <m/>
    <x v="0"/>
    <x v="0"/>
    <x v="0"/>
    <x v="0"/>
    <x v="23"/>
    <x v="0"/>
    <x v="0"/>
    <x v="0"/>
    <x v="0"/>
    <x v="1"/>
    <x v="102"/>
    <s v="AL3H"/>
    <x v="2"/>
    <x v="2"/>
    <x v="2"/>
    <x v="2"/>
    <x v="2"/>
    <x v="2"/>
    <x v="2"/>
    <x v="3"/>
    <x v="0"/>
    <x v="0"/>
    <x v="0"/>
    <n v="1"/>
    <x v="0"/>
    <x v="7"/>
    <x v="7"/>
    <x v="7"/>
    <x v="8"/>
  </r>
  <r>
    <x v="0"/>
    <m/>
    <s v="II1716445362"/>
    <m/>
    <x v="0"/>
    <x v="312"/>
    <x v="386"/>
    <s v="844 GYMPIE ROAD"/>
    <s v="CHERMSIDE QLD 4032"/>
    <s v="ROBERT RATH"/>
    <s v="07 3359 6777"/>
    <s v="robert@pcezy.com.au"/>
    <m/>
    <m/>
    <m/>
    <m/>
    <x v="1"/>
    <x v="0"/>
    <x v="0"/>
    <m/>
    <x v="0"/>
    <x v="0"/>
    <x v="0"/>
    <x v="0"/>
    <x v="23"/>
    <x v="0"/>
    <x v="0"/>
    <x v="0"/>
    <x v="0"/>
    <x v="1"/>
    <x v="102"/>
    <s v="AL3H"/>
    <x v="2"/>
    <x v="2"/>
    <x v="2"/>
    <x v="2"/>
    <x v="2"/>
    <x v="2"/>
    <x v="2"/>
    <x v="1"/>
    <x v="0"/>
    <x v="0"/>
    <x v="0"/>
    <n v="1"/>
    <x v="0"/>
    <x v="7"/>
    <x v="7"/>
    <x v="7"/>
    <x v="8"/>
  </r>
  <r>
    <x v="0"/>
    <m/>
    <s v="II1716445245"/>
    <m/>
    <x v="0"/>
    <x v="312"/>
    <x v="386"/>
    <s v="844 GYMPIE ROAD"/>
    <s v="CHERMSIDE QLD 4032"/>
    <s v="ROBERT RATH"/>
    <s v="07 3359 6777"/>
    <s v="robert@pcezy.com.au"/>
    <m/>
    <m/>
    <m/>
    <m/>
    <x v="1"/>
    <x v="0"/>
    <x v="0"/>
    <m/>
    <x v="0"/>
    <x v="0"/>
    <x v="0"/>
    <x v="0"/>
    <x v="23"/>
    <x v="0"/>
    <x v="0"/>
    <x v="0"/>
    <x v="0"/>
    <x v="1"/>
    <x v="0"/>
    <m/>
    <x v="2"/>
    <x v="2"/>
    <x v="2"/>
    <x v="2"/>
    <x v="2"/>
    <x v="2"/>
    <x v="2"/>
    <x v="1"/>
    <x v="0"/>
    <x v="0"/>
    <x v="0"/>
    <s v=""/>
    <x v="0"/>
    <x v="0"/>
    <x v="0"/>
    <x v="0"/>
    <x v="2"/>
  </r>
  <r>
    <x v="0"/>
    <m/>
    <s v="II1716444269"/>
    <m/>
    <x v="0"/>
    <x v="312"/>
    <x v="386"/>
    <s v="844 GYMPIE ROAD"/>
    <s v="CHERMSIDE QLD 4032"/>
    <s v="ROBERT RATH"/>
    <s v="07 3359 6777"/>
    <s v="robert@pcezy.com.au"/>
    <m/>
    <m/>
    <m/>
    <m/>
    <x v="1"/>
    <x v="0"/>
    <x v="0"/>
    <m/>
    <x v="0"/>
    <x v="0"/>
    <x v="0"/>
    <x v="0"/>
    <x v="23"/>
    <x v="0"/>
    <x v="0"/>
    <x v="0"/>
    <x v="0"/>
    <x v="1"/>
    <x v="0"/>
    <m/>
    <x v="2"/>
    <x v="2"/>
    <x v="2"/>
    <x v="2"/>
    <x v="2"/>
    <x v="2"/>
    <x v="2"/>
    <x v="1"/>
    <x v="0"/>
    <x v="0"/>
    <x v="0"/>
    <s v=""/>
    <x v="0"/>
    <x v="0"/>
    <x v="0"/>
    <x v="0"/>
    <x v="2"/>
  </r>
  <r>
    <x v="0"/>
    <m/>
    <s v="II1716442961"/>
    <m/>
    <x v="0"/>
    <x v="312"/>
    <x v="386"/>
    <s v="844 GYMPIE ROAD"/>
    <s v="CHERMSIDE QLD 4032"/>
    <s v="ROBERT RATH"/>
    <s v="07 3359 6777"/>
    <s v="robert@pcezy.com.au"/>
    <m/>
    <m/>
    <m/>
    <m/>
    <x v="1"/>
    <x v="0"/>
    <x v="0"/>
    <m/>
    <x v="0"/>
    <x v="0"/>
    <x v="0"/>
    <x v="0"/>
    <x v="23"/>
    <x v="0"/>
    <x v="0"/>
    <x v="0"/>
    <x v="0"/>
    <x v="1"/>
    <x v="0"/>
    <m/>
    <x v="2"/>
    <x v="2"/>
    <x v="2"/>
    <x v="2"/>
    <x v="2"/>
    <x v="2"/>
    <x v="2"/>
    <x v="1"/>
    <x v="0"/>
    <x v="0"/>
    <x v="0"/>
    <s v=""/>
    <x v="0"/>
    <x v="0"/>
    <x v="0"/>
    <x v="0"/>
    <x v="2"/>
  </r>
  <r>
    <x v="0"/>
    <m/>
    <s v="IJ2718305373"/>
    <m/>
    <x v="0"/>
    <x v="312"/>
    <x v="386"/>
    <s v="844 GYMPIE ROAD"/>
    <s v="CHERMSIDE QLD 4032"/>
    <s v="ROBERT RATH"/>
    <s v="07 3359 6777"/>
    <s v="robert@pcezy.com.au"/>
    <m/>
    <m/>
    <m/>
    <m/>
    <x v="1"/>
    <x v="0"/>
    <x v="0"/>
    <m/>
    <x v="0"/>
    <x v="0"/>
    <x v="0"/>
    <x v="0"/>
    <x v="23"/>
    <x v="0"/>
    <x v="0"/>
    <x v="0"/>
    <x v="0"/>
    <x v="1"/>
    <x v="0"/>
    <m/>
    <x v="2"/>
    <x v="2"/>
    <x v="2"/>
    <x v="2"/>
    <x v="2"/>
    <x v="2"/>
    <x v="2"/>
    <x v="1"/>
    <x v="0"/>
    <x v="0"/>
    <x v="0"/>
    <s v=""/>
    <x v="0"/>
    <x v="0"/>
    <x v="0"/>
    <x v="0"/>
    <x v="2"/>
  </r>
  <r>
    <x v="0"/>
    <m/>
    <s v="IC1816433635"/>
    <m/>
    <x v="0"/>
    <x v="313"/>
    <x v="387"/>
    <s v="15 GREVILLEA ST "/>
    <s v="BILOELA QLD 4715"/>
    <s v="JUSTIN MITCHELL"/>
    <n v="400300006"/>
    <s v="MFUSION@BIGPOND.NET.AU"/>
    <m/>
    <m/>
    <m/>
    <m/>
    <x v="1"/>
    <x v="2"/>
    <x v="0"/>
    <m/>
    <x v="0"/>
    <x v="0"/>
    <x v="0"/>
    <x v="0"/>
    <x v="7"/>
    <x v="7"/>
    <x v="0"/>
    <x v="0"/>
    <x v="0"/>
    <x v="1"/>
    <x v="103"/>
    <s v="AR34"/>
    <x v="1"/>
    <x v="0"/>
    <x v="0"/>
    <x v="0"/>
    <x v="0"/>
    <x v="0"/>
    <x v="0"/>
    <x v="3"/>
    <x v="0"/>
    <x v="0"/>
    <x v="0"/>
    <s v=""/>
    <x v="0"/>
    <x v="0"/>
    <x v="0"/>
    <x v="0"/>
    <x v="2"/>
  </r>
  <r>
    <x v="0"/>
    <m/>
    <s v="IC1617395314"/>
    <m/>
    <x v="0"/>
    <x v="314"/>
    <x v="388"/>
    <s v="2146 DUNVILLE LOOP "/>
    <s v="BOGEE NSW 2849"/>
    <s v="IAN CAMPBELL"/>
    <n v="429010564"/>
    <s v="iancampbell@castlenetaust.com.au"/>
    <m/>
    <m/>
    <m/>
    <m/>
    <x v="3"/>
    <x v="1"/>
    <x v="0"/>
    <m/>
    <x v="0"/>
    <x v="0"/>
    <x v="0"/>
    <x v="0"/>
    <x v="18"/>
    <x v="18"/>
    <x v="0"/>
    <x v="0"/>
    <x v="0"/>
    <x v="1"/>
    <x v="0"/>
    <m/>
    <x v="13"/>
    <x v="0"/>
    <x v="0"/>
    <x v="0"/>
    <x v="0"/>
    <x v="0"/>
    <x v="0"/>
    <x v="3"/>
    <x v="0"/>
    <x v="0"/>
    <x v="0"/>
    <s v=""/>
    <x v="0"/>
    <x v="0"/>
    <x v="0"/>
    <x v="0"/>
    <x v="2"/>
  </r>
  <r>
    <x v="0"/>
    <m/>
    <m/>
    <m/>
    <x v="0"/>
    <x v="315"/>
    <x v="389"/>
    <m/>
    <m/>
    <m/>
    <m/>
    <m/>
    <m/>
    <m/>
    <m/>
    <m/>
    <x v="0"/>
    <x v="0"/>
    <x v="0"/>
    <m/>
    <x v="0"/>
    <x v="0"/>
    <x v="0"/>
    <x v="0"/>
    <x v="0"/>
    <x v="0"/>
    <x v="0"/>
    <x v="0"/>
    <x v="0"/>
    <x v="1"/>
    <x v="0"/>
    <m/>
    <x v="0"/>
    <x v="0"/>
    <x v="0"/>
    <x v="0"/>
    <x v="0"/>
    <x v="0"/>
    <x v="0"/>
    <x v="0"/>
    <x v="0"/>
    <x v="0"/>
    <x v="0"/>
    <s v=""/>
    <x v="0"/>
    <x v="0"/>
    <x v="0"/>
    <x v="0"/>
    <x v="2"/>
  </r>
  <r>
    <x v="0"/>
    <m/>
    <s v="II2110463592"/>
    <m/>
    <x v="0"/>
    <x v="315"/>
    <x v="389"/>
    <s v="991 MATE STREET "/>
    <s v="ALBURY NSW 2640"/>
    <s v="SCOTT COATES"/>
    <s v="02 60404330"/>
    <s v="Scott@intelephony.com.au"/>
    <m/>
    <m/>
    <m/>
    <m/>
    <x v="3"/>
    <x v="1"/>
    <x v="0"/>
    <m/>
    <x v="0"/>
    <x v="0"/>
    <x v="0"/>
    <x v="0"/>
    <x v="5"/>
    <x v="5"/>
    <x v="0"/>
    <x v="0"/>
    <x v="0"/>
    <x v="1"/>
    <x v="104"/>
    <s v="ONC47"/>
    <x v="3"/>
    <x v="2"/>
    <x v="2"/>
    <x v="2"/>
    <x v="2"/>
    <x v="2"/>
    <x v="2"/>
    <x v="3"/>
    <x v="0"/>
    <x v="0"/>
    <x v="0"/>
    <n v="3"/>
    <x v="0"/>
    <x v="5"/>
    <x v="5"/>
    <x v="4"/>
    <x v="5"/>
  </r>
  <r>
    <x v="0"/>
    <n v="2902"/>
    <m/>
    <m/>
    <x v="0"/>
    <x v="27"/>
    <x v="390"/>
    <m/>
    <m/>
    <m/>
    <m/>
    <s v="Scott@intelephony.com.au"/>
    <m/>
    <m/>
    <m/>
    <m/>
    <x v="0"/>
    <x v="0"/>
    <x v="0"/>
    <m/>
    <x v="0"/>
    <x v="0"/>
    <x v="0"/>
    <x v="0"/>
    <x v="0"/>
    <x v="0"/>
    <x v="0"/>
    <x v="0"/>
    <x v="0"/>
    <x v="1"/>
    <x v="0"/>
    <m/>
    <x v="0"/>
    <x v="0"/>
    <x v="0"/>
    <x v="0"/>
    <x v="0"/>
    <x v="0"/>
    <x v="0"/>
    <x v="0"/>
    <x v="0"/>
    <x v="0"/>
    <x v="0"/>
    <s v=""/>
    <x v="0"/>
    <x v="0"/>
    <x v="0"/>
    <x v="0"/>
    <x v="2"/>
  </r>
  <r>
    <x v="0"/>
    <n v="0"/>
    <m/>
    <m/>
    <x v="0"/>
    <x v="316"/>
    <x v="391"/>
    <m/>
    <m/>
    <m/>
    <m/>
    <m/>
    <m/>
    <m/>
    <m/>
    <m/>
    <x v="0"/>
    <x v="0"/>
    <x v="0"/>
    <m/>
    <x v="0"/>
    <x v="0"/>
    <x v="0"/>
    <x v="0"/>
    <x v="0"/>
    <x v="0"/>
    <x v="0"/>
    <x v="0"/>
    <x v="0"/>
    <x v="1"/>
    <x v="0"/>
    <m/>
    <x v="0"/>
    <x v="0"/>
    <x v="0"/>
    <x v="0"/>
    <x v="0"/>
    <x v="0"/>
    <x v="0"/>
    <x v="0"/>
    <x v="0"/>
    <x v="0"/>
    <x v="0"/>
    <s v=""/>
    <x v="0"/>
    <x v="0"/>
    <x v="0"/>
    <x v="0"/>
    <x v="2"/>
  </r>
  <r>
    <x v="0"/>
    <n v="0"/>
    <m/>
    <m/>
    <x v="0"/>
    <x v="317"/>
    <x v="392"/>
    <m/>
    <m/>
    <m/>
    <m/>
    <m/>
    <m/>
    <m/>
    <m/>
    <m/>
    <x v="0"/>
    <x v="0"/>
    <x v="0"/>
    <m/>
    <x v="0"/>
    <x v="0"/>
    <x v="0"/>
    <x v="0"/>
    <x v="0"/>
    <x v="0"/>
    <x v="0"/>
    <x v="0"/>
    <x v="0"/>
    <x v="1"/>
    <x v="0"/>
    <m/>
    <x v="0"/>
    <x v="0"/>
    <x v="0"/>
    <x v="0"/>
    <x v="0"/>
    <x v="0"/>
    <x v="0"/>
    <x v="0"/>
    <x v="0"/>
    <x v="0"/>
    <x v="0"/>
    <s v=""/>
    <x v="0"/>
    <x v="0"/>
    <x v="0"/>
    <x v="0"/>
    <x v="2"/>
  </r>
  <r>
    <x v="0"/>
    <n v="3242"/>
    <m/>
    <m/>
    <x v="0"/>
    <x v="318"/>
    <x v="393"/>
    <m/>
    <m/>
    <m/>
    <m/>
    <m/>
    <m/>
    <m/>
    <m/>
    <m/>
    <x v="0"/>
    <x v="0"/>
    <x v="0"/>
    <m/>
    <x v="0"/>
    <x v="0"/>
    <x v="0"/>
    <x v="0"/>
    <x v="0"/>
    <x v="0"/>
    <x v="0"/>
    <x v="0"/>
    <x v="0"/>
    <x v="1"/>
    <x v="0"/>
    <m/>
    <x v="0"/>
    <x v="0"/>
    <x v="0"/>
    <x v="0"/>
    <x v="0"/>
    <x v="0"/>
    <x v="0"/>
    <x v="0"/>
    <x v="0"/>
    <x v="0"/>
    <x v="0"/>
    <s v=""/>
    <x v="0"/>
    <x v="0"/>
    <x v="0"/>
    <x v="0"/>
    <x v="2"/>
  </r>
  <r>
    <x v="0"/>
    <n v="0"/>
    <m/>
    <m/>
    <x v="0"/>
    <x v="319"/>
    <x v="394"/>
    <m/>
    <m/>
    <m/>
    <m/>
    <m/>
    <m/>
    <m/>
    <m/>
    <m/>
    <x v="0"/>
    <x v="0"/>
    <x v="0"/>
    <m/>
    <x v="0"/>
    <x v="0"/>
    <x v="0"/>
    <x v="0"/>
    <x v="0"/>
    <x v="0"/>
    <x v="0"/>
    <x v="0"/>
    <x v="0"/>
    <x v="1"/>
    <x v="0"/>
    <m/>
    <x v="0"/>
    <x v="0"/>
    <x v="0"/>
    <x v="0"/>
    <x v="0"/>
    <x v="0"/>
    <x v="0"/>
    <x v="0"/>
    <x v="0"/>
    <x v="0"/>
    <x v="0"/>
    <s v=""/>
    <x v="0"/>
    <x v="0"/>
    <x v="0"/>
    <x v="0"/>
    <x v="2"/>
  </r>
  <r>
    <x v="0"/>
    <n v="0"/>
    <m/>
    <m/>
    <x v="0"/>
    <x v="320"/>
    <x v="395"/>
    <m/>
    <m/>
    <m/>
    <m/>
    <m/>
    <m/>
    <m/>
    <m/>
    <m/>
    <x v="0"/>
    <x v="0"/>
    <x v="0"/>
    <m/>
    <x v="0"/>
    <x v="0"/>
    <x v="0"/>
    <x v="0"/>
    <x v="0"/>
    <x v="0"/>
    <x v="0"/>
    <x v="0"/>
    <x v="0"/>
    <x v="1"/>
    <x v="0"/>
    <m/>
    <x v="0"/>
    <x v="0"/>
    <x v="0"/>
    <x v="0"/>
    <x v="0"/>
    <x v="0"/>
    <x v="0"/>
    <x v="0"/>
    <x v="0"/>
    <x v="0"/>
    <x v="0"/>
    <s v=""/>
    <x v="0"/>
    <x v="0"/>
    <x v="0"/>
    <x v="0"/>
    <x v="2"/>
  </r>
  <r>
    <x v="0"/>
    <n v="0"/>
    <m/>
    <m/>
    <x v="0"/>
    <x v="321"/>
    <x v="396"/>
    <m/>
    <m/>
    <m/>
    <m/>
    <m/>
    <m/>
    <m/>
    <m/>
    <m/>
    <x v="0"/>
    <x v="0"/>
    <x v="0"/>
    <m/>
    <x v="0"/>
    <x v="0"/>
    <x v="0"/>
    <x v="0"/>
    <x v="0"/>
    <x v="0"/>
    <x v="0"/>
    <x v="0"/>
    <x v="0"/>
    <x v="1"/>
    <x v="0"/>
    <m/>
    <x v="0"/>
    <x v="0"/>
    <x v="0"/>
    <x v="0"/>
    <x v="0"/>
    <x v="0"/>
    <x v="0"/>
    <x v="0"/>
    <x v="0"/>
    <x v="0"/>
    <x v="0"/>
    <s v=""/>
    <x v="0"/>
    <x v="0"/>
    <x v="0"/>
    <x v="0"/>
    <x v="2"/>
  </r>
  <r>
    <x v="0"/>
    <n v="0"/>
    <m/>
    <m/>
    <x v="0"/>
    <x v="322"/>
    <x v="397"/>
    <m/>
    <m/>
    <m/>
    <m/>
    <m/>
    <m/>
    <m/>
    <m/>
    <m/>
    <x v="0"/>
    <x v="0"/>
    <x v="0"/>
    <m/>
    <x v="0"/>
    <x v="0"/>
    <x v="0"/>
    <x v="0"/>
    <x v="0"/>
    <x v="0"/>
    <x v="0"/>
    <x v="0"/>
    <x v="0"/>
    <x v="1"/>
    <x v="0"/>
    <m/>
    <x v="0"/>
    <x v="0"/>
    <x v="0"/>
    <x v="0"/>
    <x v="0"/>
    <x v="0"/>
    <x v="0"/>
    <x v="0"/>
    <x v="0"/>
    <x v="0"/>
    <x v="0"/>
    <s v=""/>
    <x v="0"/>
    <x v="0"/>
    <x v="0"/>
    <x v="0"/>
    <x v="2"/>
  </r>
  <r>
    <x v="0"/>
    <n v="0"/>
    <m/>
    <m/>
    <x v="0"/>
    <x v="323"/>
    <x v="398"/>
    <m/>
    <m/>
    <m/>
    <m/>
    <m/>
    <m/>
    <m/>
    <m/>
    <m/>
    <x v="0"/>
    <x v="0"/>
    <x v="0"/>
    <m/>
    <x v="0"/>
    <x v="0"/>
    <x v="0"/>
    <x v="0"/>
    <x v="0"/>
    <x v="0"/>
    <x v="0"/>
    <x v="0"/>
    <x v="0"/>
    <x v="1"/>
    <x v="0"/>
    <m/>
    <x v="0"/>
    <x v="0"/>
    <x v="0"/>
    <x v="0"/>
    <x v="0"/>
    <x v="0"/>
    <x v="0"/>
    <x v="0"/>
    <x v="0"/>
    <x v="0"/>
    <x v="0"/>
    <s v=""/>
    <x v="0"/>
    <x v="0"/>
    <x v="0"/>
    <x v="0"/>
    <x v="2"/>
  </r>
  <r>
    <x v="0"/>
    <n v="0"/>
    <m/>
    <m/>
    <x v="0"/>
    <x v="324"/>
    <x v="399"/>
    <m/>
    <m/>
    <m/>
    <m/>
    <m/>
    <m/>
    <m/>
    <m/>
    <m/>
    <x v="0"/>
    <x v="0"/>
    <x v="0"/>
    <m/>
    <x v="0"/>
    <x v="0"/>
    <x v="0"/>
    <x v="0"/>
    <x v="0"/>
    <x v="0"/>
    <x v="0"/>
    <x v="0"/>
    <x v="0"/>
    <x v="1"/>
    <x v="0"/>
    <m/>
    <x v="0"/>
    <x v="0"/>
    <x v="0"/>
    <x v="0"/>
    <x v="0"/>
    <x v="0"/>
    <x v="0"/>
    <x v="0"/>
    <x v="0"/>
    <x v="0"/>
    <x v="0"/>
    <s v=""/>
    <x v="0"/>
    <x v="0"/>
    <x v="0"/>
    <x v="0"/>
    <x v="2"/>
  </r>
  <r>
    <x v="0"/>
    <n v="0"/>
    <m/>
    <m/>
    <x v="0"/>
    <x v="325"/>
    <x v="400"/>
    <m/>
    <m/>
    <m/>
    <m/>
    <m/>
    <m/>
    <m/>
    <m/>
    <m/>
    <x v="0"/>
    <x v="0"/>
    <x v="0"/>
    <m/>
    <x v="0"/>
    <x v="0"/>
    <x v="0"/>
    <x v="0"/>
    <x v="0"/>
    <x v="0"/>
    <x v="0"/>
    <x v="0"/>
    <x v="0"/>
    <x v="1"/>
    <x v="0"/>
    <m/>
    <x v="0"/>
    <x v="0"/>
    <x v="0"/>
    <x v="0"/>
    <x v="0"/>
    <x v="0"/>
    <x v="0"/>
    <x v="0"/>
    <x v="0"/>
    <x v="0"/>
    <x v="0"/>
    <s v=""/>
    <x v="0"/>
    <x v="0"/>
    <x v="0"/>
    <x v="0"/>
    <x v="2"/>
  </r>
  <r>
    <x v="0"/>
    <n v="3308"/>
    <m/>
    <m/>
    <x v="0"/>
    <x v="326"/>
    <x v="401"/>
    <m/>
    <m/>
    <m/>
    <m/>
    <m/>
    <m/>
    <m/>
    <m/>
    <m/>
    <x v="0"/>
    <x v="0"/>
    <x v="0"/>
    <m/>
    <x v="0"/>
    <x v="0"/>
    <x v="0"/>
    <x v="0"/>
    <x v="0"/>
    <x v="0"/>
    <x v="0"/>
    <x v="0"/>
    <x v="0"/>
    <x v="1"/>
    <x v="0"/>
    <m/>
    <x v="0"/>
    <x v="0"/>
    <x v="0"/>
    <x v="0"/>
    <x v="0"/>
    <x v="0"/>
    <x v="0"/>
    <x v="0"/>
    <x v="0"/>
    <x v="0"/>
    <x v="0"/>
    <s v=""/>
    <x v="0"/>
    <x v="0"/>
    <x v="0"/>
    <x v="0"/>
    <x v="2"/>
  </r>
  <r>
    <x v="0"/>
    <n v="264"/>
    <m/>
    <m/>
    <x v="0"/>
    <x v="327"/>
    <x v="402"/>
    <m/>
    <m/>
    <m/>
    <m/>
    <m/>
    <m/>
    <m/>
    <m/>
    <m/>
    <x v="0"/>
    <x v="0"/>
    <x v="0"/>
    <m/>
    <x v="0"/>
    <x v="0"/>
    <x v="0"/>
    <x v="0"/>
    <x v="0"/>
    <x v="0"/>
    <x v="0"/>
    <x v="0"/>
    <x v="0"/>
    <x v="2"/>
    <x v="0"/>
    <m/>
    <x v="0"/>
    <x v="0"/>
    <x v="0"/>
    <x v="0"/>
    <x v="0"/>
    <x v="0"/>
    <x v="0"/>
    <x v="0"/>
    <x v="0"/>
    <x v="0"/>
    <x v="0"/>
    <s v=""/>
    <x v="0"/>
    <x v="0"/>
    <x v="0"/>
    <x v="0"/>
    <x v="2"/>
  </r>
  <r>
    <x v="0"/>
    <m/>
    <s v="GH0114273367"/>
    <m/>
    <x v="0"/>
    <x v="327"/>
    <x v="403"/>
    <s v="223 MAROUBRA ROAD  "/>
    <s v="MAROUBRA NSW 2036"/>
    <s v="STEVE HUGHES"/>
    <s v="418289018"/>
    <s v="STEVEH@INTELLICON.COM.AU"/>
    <m/>
    <m/>
    <m/>
    <m/>
    <x v="3"/>
    <x v="0"/>
    <x v="0"/>
    <m/>
    <x v="0"/>
    <x v="0"/>
    <x v="0"/>
    <x v="0"/>
    <x v="3"/>
    <x v="3"/>
    <x v="0"/>
    <x v="0"/>
    <x v="0"/>
    <x v="1"/>
    <x v="105"/>
    <s v="97CR"/>
    <x v="14"/>
    <x v="1"/>
    <x v="1"/>
    <x v="1"/>
    <x v="2"/>
    <x v="2"/>
    <x v="2"/>
    <x v="1"/>
    <x v="0"/>
    <x v="0"/>
    <x v="0"/>
    <n v="3"/>
    <x v="0"/>
    <x v="5"/>
    <x v="5"/>
    <x v="4"/>
    <x v="5"/>
  </r>
  <r>
    <x v="0"/>
    <m/>
    <s v="GH0114273367"/>
    <m/>
    <x v="0"/>
    <x v="27"/>
    <x v="403"/>
    <s v="223 MAROUBRA ROAD  "/>
    <s v="MAROUBRA NSW 2036"/>
    <s v="STEVE HUGHES"/>
    <s v="418289018"/>
    <s v="STEVEH@INTELLICON.COM.AU"/>
    <m/>
    <m/>
    <m/>
    <m/>
    <x v="3"/>
    <x v="0"/>
    <x v="0"/>
    <m/>
    <x v="0"/>
    <x v="0"/>
    <x v="0"/>
    <x v="0"/>
    <x v="3"/>
    <x v="3"/>
    <x v="0"/>
    <x v="0"/>
    <x v="0"/>
    <x v="1"/>
    <x v="0"/>
    <m/>
    <x v="0"/>
    <x v="2"/>
    <x v="2"/>
    <x v="2"/>
    <x v="2"/>
    <x v="2"/>
    <x v="2"/>
    <x v="1"/>
    <x v="0"/>
    <x v="0"/>
    <x v="0"/>
    <s v=""/>
    <x v="0"/>
    <x v="0"/>
    <x v="0"/>
    <x v="0"/>
    <x v="2"/>
  </r>
  <r>
    <x v="0"/>
    <n v="0"/>
    <m/>
    <m/>
    <x v="0"/>
    <x v="328"/>
    <x v="404"/>
    <m/>
    <m/>
    <m/>
    <m/>
    <m/>
    <m/>
    <m/>
    <m/>
    <m/>
    <x v="0"/>
    <x v="0"/>
    <x v="0"/>
    <m/>
    <x v="0"/>
    <x v="0"/>
    <x v="0"/>
    <x v="0"/>
    <x v="0"/>
    <x v="0"/>
    <x v="0"/>
    <x v="0"/>
    <x v="0"/>
    <x v="1"/>
    <x v="0"/>
    <m/>
    <x v="0"/>
    <x v="0"/>
    <x v="0"/>
    <x v="0"/>
    <x v="0"/>
    <x v="0"/>
    <x v="0"/>
    <x v="0"/>
    <x v="0"/>
    <x v="0"/>
    <x v="0"/>
    <s v=""/>
    <x v="0"/>
    <x v="0"/>
    <x v="0"/>
    <x v="0"/>
    <x v="2"/>
  </r>
  <r>
    <x v="0"/>
    <n v="2357"/>
    <m/>
    <m/>
    <x v="0"/>
    <x v="329"/>
    <x v="405"/>
    <m/>
    <m/>
    <m/>
    <m/>
    <m/>
    <m/>
    <m/>
    <m/>
    <m/>
    <x v="0"/>
    <x v="0"/>
    <x v="0"/>
    <m/>
    <x v="0"/>
    <x v="0"/>
    <x v="0"/>
    <x v="0"/>
    <x v="0"/>
    <x v="0"/>
    <x v="0"/>
    <x v="0"/>
    <x v="0"/>
    <x v="0"/>
    <x v="0"/>
    <m/>
    <x v="0"/>
    <x v="0"/>
    <x v="0"/>
    <x v="0"/>
    <x v="0"/>
    <x v="0"/>
    <x v="0"/>
    <x v="0"/>
    <x v="0"/>
    <x v="0"/>
    <x v="0"/>
    <s v=""/>
    <x v="0"/>
    <x v="0"/>
    <x v="0"/>
    <x v="0"/>
    <x v="2"/>
  </r>
  <r>
    <x v="0"/>
    <m/>
    <s v="GF1314320789"/>
    <s v="GF1314320789MM "/>
    <x v="4"/>
    <x v="329"/>
    <x v="406"/>
    <s v="TOWER A, GROUND FLOOR, SUITE 1 39 HERBERT STREET "/>
    <s v="ST LEONARDS NSW 2065"/>
    <s v="MICHELLE BRADY"/>
    <s v="400107000"/>
    <s v="MICHELLE@INTERACTIVETELECOMS.COM"/>
    <s v="JOHN WULFF"/>
    <s v="02 9438 4393 "/>
    <s v="johnw@interactivetelecoms.com"/>
    <s v="Interactive Telecoms Pty Ltd"/>
    <x v="3"/>
    <x v="0"/>
    <x v="0"/>
    <m/>
    <x v="0"/>
    <x v="0"/>
    <x v="0"/>
    <x v="0"/>
    <x v="8"/>
    <x v="8"/>
    <x v="0"/>
    <x v="0"/>
    <x v="0"/>
    <x v="1"/>
    <x v="106"/>
    <s v="A4C7"/>
    <x v="2"/>
    <x v="1"/>
    <x v="1"/>
    <x v="2"/>
    <x v="2"/>
    <x v="1"/>
    <x v="2"/>
    <x v="2"/>
    <x v="4"/>
    <x v="1"/>
    <x v="0"/>
    <n v="5"/>
    <x v="3"/>
    <x v="5"/>
    <x v="5"/>
    <x v="4"/>
    <x v="5"/>
  </r>
  <r>
    <x v="0"/>
    <n v="0"/>
    <m/>
    <m/>
    <x v="0"/>
    <x v="330"/>
    <x v="407"/>
    <m/>
    <m/>
    <m/>
    <m/>
    <m/>
    <m/>
    <m/>
    <m/>
    <m/>
    <x v="0"/>
    <x v="0"/>
    <x v="0"/>
    <m/>
    <x v="0"/>
    <x v="0"/>
    <x v="0"/>
    <x v="0"/>
    <x v="0"/>
    <x v="0"/>
    <x v="0"/>
    <x v="0"/>
    <x v="0"/>
    <x v="1"/>
    <x v="0"/>
    <m/>
    <x v="0"/>
    <x v="0"/>
    <x v="0"/>
    <x v="0"/>
    <x v="0"/>
    <x v="0"/>
    <x v="0"/>
    <x v="0"/>
    <x v="0"/>
    <x v="0"/>
    <x v="0"/>
    <s v=""/>
    <x v="0"/>
    <x v="0"/>
    <x v="0"/>
    <x v="0"/>
    <x v="2"/>
  </r>
  <r>
    <x v="0"/>
    <n v="0"/>
    <m/>
    <m/>
    <x v="0"/>
    <x v="331"/>
    <x v="408"/>
    <m/>
    <m/>
    <m/>
    <m/>
    <m/>
    <m/>
    <m/>
    <m/>
    <m/>
    <x v="0"/>
    <x v="0"/>
    <x v="0"/>
    <m/>
    <x v="0"/>
    <x v="0"/>
    <x v="0"/>
    <x v="0"/>
    <x v="0"/>
    <x v="0"/>
    <x v="0"/>
    <x v="0"/>
    <x v="0"/>
    <x v="1"/>
    <x v="0"/>
    <m/>
    <x v="0"/>
    <x v="0"/>
    <x v="0"/>
    <x v="0"/>
    <x v="0"/>
    <x v="0"/>
    <x v="0"/>
    <x v="0"/>
    <x v="0"/>
    <x v="0"/>
    <x v="0"/>
    <s v=""/>
    <x v="0"/>
    <x v="0"/>
    <x v="0"/>
    <x v="0"/>
    <x v="2"/>
  </r>
  <r>
    <x v="0"/>
    <n v="0"/>
    <m/>
    <m/>
    <x v="0"/>
    <x v="332"/>
    <x v="409"/>
    <m/>
    <m/>
    <m/>
    <m/>
    <m/>
    <m/>
    <m/>
    <m/>
    <m/>
    <x v="0"/>
    <x v="0"/>
    <x v="0"/>
    <m/>
    <x v="0"/>
    <x v="0"/>
    <x v="0"/>
    <x v="0"/>
    <x v="0"/>
    <x v="0"/>
    <x v="0"/>
    <x v="0"/>
    <x v="0"/>
    <x v="1"/>
    <x v="0"/>
    <m/>
    <x v="0"/>
    <x v="0"/>
    <x v="0"/>
    <x v="0"/>
    <x v="0"/>
    <x v="0"/>
    <x v="0"/>
    <x v="0"/>
    <x v="0"/>
    <x v="0"/>
    <x v="0"/>
    <s v=""/>
    <x v="0"/>
    <x v="0"/>
    <x v="0"/>
    <x v="0"/>
    <x v="2"/>
  </r>
  <r>
    <x v="0"/>
    <n v="0"/>
    <m/>
    <m/>
    <x v="0"/>
    <x v="333"/>
    <x v="410"/>
    <m/>
    <m/>
    <m/>
    <m/>
    <m/>
    <m/>
    <m/>
    <m/>
    <m/>
    <x v="0"/>
    <x v="0"/>
    <x v="0"/>
    <m/>
    <x v="0"/>
    <x v="0"/>
    <x v="0"/>
    <x v="0"/>
    <x v="0"/>
    <x v="0"/>
    <x v="0"/>
    <x v="0"/>
    <x v="0"/>
    <x v="1"/>
    <x v="0"/>
    <m/>
    <x v="0"/>
    <x v="0"/>
    <x v="0"/>
    <x v="0"/>
    <x v="0"/>
    <x v="0"/>
    <x v="0"/>
    <x v="0"/>
    <x v="0"/>
    <x v="0"/>
    <x v="0"/>
    <s v=""/>
    <x v="0"/>
    <x v="0"/>
    <x v="0"/>
    <x v="0"/>
    <x v="2"/>
  </r>
  <r>
    <x v="0"/>
    <n v="2375"/>
    <m/>
    <m/>
    <x v="0"/>
    <x v="334"/>
    <x v="411"/>
    <m/>
    <m/>
    <m/>
    <m/>
    <m/>
    <m/>
    <m/>
    <m/>
    <m/>
    <x v="0"/>
    <x v="0"/>
    <x v="0"/>
    <m/>
    <x v="0"/>
    <x v="0"/>
    <x v="0"/>
    <x v="0"/>
    <x v="0"/>
    <x v="0"/>
    <x v="0"/>
    <x v="0"/>
    <x v="0"/>
    <x v="2"/>
    <x v="0"/>
    <m/>
    <x v="0"/>
    <x v="0"/>
    <x v="0"/>
    <x v="0"/>
    <x v="0"/>
    <x v="0"/>
    <x v="0"/>
    <x v="0"/>
    <x v="0"/>
    <x v="0"/>
    <x v="0"/>
    <s v=""/>
    <x v="0"/>
    <x v="0"/>
    <x v="0"/>
    <x v="0"/>
    <x v="2"/>
  </r>
  <r>
    <x v="0"/>
    <m/>
    <s v="IK1909025187 "/>
    <m/>
    <x v="0"/>
    <x v="334"/>
    <x v="412"/>
    <s v="132 HIGH STREET  "/>
    <s v="SHEPPARTON VIC 3630"/>
    <s v="WARREN NORTON"/>
    <s v="448811996"/>
    <s v="WARRENN@INTOMOBILES.COM.AU"/>
    <m/>
    <m/>
    <m/>
    <m/>
    <x v="2"/>
    <x v="4"/>
    <x v="0"/>
    <m/>
    <x v="0"/>
    <x v="0"/>
    <x v="0"/>
    <x v="0"/>
    <x v="44"/>
    <x v="44"/>
    <x v="0"/>
    <x v="0"/>
    <x v="0"/>
    <x v="1"/>
    <x v="107"/>
    <s v="A3XG"/>
    <x v="2"/>
    <x v="2"/>
    <x v="1"/>
    <x v="2"/>
    <x v="2"/>
    <x v="1"/>
    <x v="2"/>
    <x v="6"/>
    <x v="0"/>
    <x v="0"/>
    <x v="0"/>
    <n v="5"/>
    <x v="0"/>
    <x v="4"/>
    <x v="4"/>
    <x v="1"/>
    <x v="1"/>
  </r>
  <r>
    <x v="0"/>
    <m/>
    <s v="GG1315281921"/>
    <m/>
    <x v="0"/>
    <x v="334"/>
    <x v="412"/>
    <s v="132 HIGH STREET  "/>
    <s v="SHEPPARTON VIC 3630"/>
    <s v="WARREN NORTON"/>
    <s v="448811996"/>
    <s v="WARRENN@INTOMOBILES.COM.AU"/>
    <m/>
    <m/>
    <m/>
    <m/>
    <x v="2"/>
    <x v="4"/>
    <x v="0"/>
    <m/>
    <x v="0"/>
    <x v="0"/>
    <x v="0"/>
    <x v="0"/>
    <x v="44"/>
    <x v="44"/>
    <x v="0"/>
    <x v="0"/>
    <x v="0"/>
    <x v="1"/>
    <x v="0"/>
    <m/>
    <x v="2"/>
    <x v="1"/>
    <x v="1"/>
    <x v="2"/>
    <x v="2"/>
    <x v="1"/>
    <x v="2"/>
    <x v="1"/>
    <x v="0"/>
    <x v="0"/>
    <x v="0"/>
    <s v=""/>
    <x v="0"/>
    <x v="0"/>
    <x v="0"/>
    <x v="0"/>
    <x v="2"/>
  </r>
  <r>
    <x v="0"/>
    <m/>
    <s v="GG1315324065"/>
    <m/>
    <x v="0"/>
    <x v="335"/>
    <x v="412"/>
    <s v="SHOP 2  BIG W COMPLEX "/>
    <s v="WANGARATTA VIC 3677"/>
    <s v="WARREN NORTON"/>
    <s v="448811996"/>
    <s v="WARRENN@INTOMOBILES.COM.AU"/>
    <m/>
    <m/>
    <m/>
    <m/>
    <x v="2"/>
    <x v="4"/>
    <x v="0"/>
    <m/>
    <x v="0"/>
    <x v="0"/>
    <x v="0"/>
    <x v="0"/>
    <x v="44"/>
    <x v="44"/>
    <x v="0"/>
    <x v="0"/>
    <x v="0"/>
    <x v="1"/>
    <x v="108"/>
    <s v="AFXC"/>
    <x v="2"/>
    <x v="2"/>
    <x v="2"/>
    <x v="2"/>
    <x v="2"/>
    <x v="2"/>
    <x v="2"/>
    <x v="1"/>
    <x v="0"/>
    <x v="0"/>
    <x v="0"/>
    <s v=""/>
    <x v="0"/>
    <x v="0"/>
    <x v="0"/>
    <x v="0"/>
    <x v="2"/>
  </r>
  <r>
    <x v="0"/>
    <n v="2725"/>
    <m/>
    <m/>
    <x v="0"/>
    <x v="336"/>
    <x v="413"/>
    <m/>
    <m/>
    <m/>
    <m/>
    <m/>
    <m/>
    <m/>
    <m/>
    <m/>
    <x v="0"/>
    <x v="0"/>
    <x v="0"/>
    <m/>
    <x v="0"/>
    <x v="0"/>
    <x v="0"/>
    <x v="0"/>
    <x v="0"/>
    <x v="0"/>
    <x v="0"/>
    <x v="0"/>
    <x v="0"/>
    <x v="0"/>
    <x v="0"/>
    <m/>
    <x v="0"/>
    <x v="0"/>
    <x v="0"/>
    <x v="0"/>
    <x v="0"/>
    <x v="0"/>
    <x v="0"/>
    <x v="0"/>
    <x v="0"/>
    <x v="0"/>
    <x v="0"/>
    <s v=""/>
    <x v="0"/>
    <x v="0"/>
    <x v="0"/>
    <x v="0"/>
    <x v="2"/>
  </r>
  <r>
    <x v="0"/>
    <m/>
    <s v="GF1813141018"/>
    <m/>
    <x v="0"/>
    <x v="337"/>
    <x v="414"/>
    <s v="3/186 GREAT EASTERN HIGHWAY  "/>
    <s v="MIDLAND WA 6056"/>
    <s v="BILL BRADY"/>
    <s v="418957353"/>
    <s v="BILL@INTOUCHCOMMUNICATIONS.COM.AU"/>
    <m/>
    <m/>
    <m/>
    <m/>
    <x v="5"/>
    <x v="0"/>
    <x v="0"/>
    <m/>
    <x v="0"/>
    <x v="0"/>
    <x v="0"/>
    <x v="0"/>
    <x v="14"/>
    <x v="14"/>
    <x v="0"/>
    <x v="0"/>
    <x v="0"/>
    <x v="1"/>
    <x v="109"/>
    <s v="A9JY"/>
    <x v="14"/>
    <x v="2"/>
    <x v="1"/>
    <x v="2"/>
    <x v="2"/>
    <x v="2"/>
    <x v="2"/>
    <x v="1"/>
    <x v="0"/>
    <x v="0"/>
    <x v="0"/>
    <s v=""/>
    <x v="0"/>
    <x v="0"/>
    <x v="0"/>
    <x v="0"/>
    <x v="2"/>
  </r>
  <r>
    <x v="0"/>
    <m/>
    <s v="GF1813141018"/>
    <m/>
    <x v="0"/>
    <x v="336"/>
    <x v="414"/>
    <s v="3/186 GREAT EASTERN HIGHWAY  "/>
    <s v="MIDLAND WA 6056"/>
    <s v="BILL BRADY"/>
    <s v="418957353"/>
    <s v="BILL@INTOUCHCOMMUNICATIONS.COM.AU"/>
    <m/>
    <m/>
    <m/>
    <m/>
    <x v="5"/>
    <x v="0"/>
    <x v="0"/>
    <m/>
    <x v="0"/>
    <x v="0"/>
    <x v="0"/>
    <x v="0"/>
    <x v="14"/>
    <x v="14"/>
    <x v="0"/>
    <x v="0"/>
    <x v="0"/>
    <x v="1"/>
    <x v="110"/>
    <s v="d9jy"/>
    <x v="13"/>
    <x v="3"/>
    <x v="0"/>
    <x v="0"/>
    <x v="0"/>
    <x v="0"/>
    <x v="0"/>
    <x v="1"/>
    <x v="0"/>
    <x v="0"/>
    <x v="0"/>
    <s v=""/>
    <x v="0"/>
    <x v="0"/>
    <x v="0"/>
    <x v="0"/>
    <x v="2"/>
  </r>
  <r>
    <x v="0"/>
    <n v="3240"/>
    <m/>
    <m/>
    <x v="0"/>
    <x v="338"/>
    <x v="415"/>
    <m/>
    <m/>
    <m/>
    <m/>
    <m/>
    <m/>
    <m/>
    <m/>
    <m/>
    <x v="0"/>
    <x v="0"/>
    <x v="0"/>
    <m/>
    <x v="0"/>
    <x v="0"/>
    <x v="0"/>
    <x v="0"/>
    <x v="0"/>
    <x v="0"/>
    <x v="0"/>
    <x v="0"/>
    <x v="0"/>
    <x v="0"/>
    <x v="0"/>
    <m/>
    <x v="0"/>
    <x v="0"/>
    <x v="0"/>
    <x v="0"/>
    <x v="0"/>
    <x v="0"/>
    <x v="0"/>
    <x v="0"/>
    <x v="0"/>
    <x v="0"/>
    <x v="0"/>
    <s v=""/>
    <x v="0"/>
    <x v="0"/>
    <x v="0"/>
    <x v="0"/>
    <x v="2"/>
  </r>
  <r>
    <x v="0"/>
    <n v="3240"/>
    <s v="HA1816130516"/>
    <s v="IF1016333129MD"/>
    <x v="6"/>
    <x v="339"/>
    <x v="416"/>
    <s v="LEVEL 1, 277 SUSSEX STREET"/>
    <s v="SYDNEY NSW 2000"/>
    <s v="MARK STEAD"/>
    <n v="437968449"/>
    <s v="mark.stead@pkba.com.au"/>
    <s v="PKBA T-SUITE HELPDESK"/>
    <s v="1300 10 11 12"/>
    <s v="T-SUITE@PKBA.COM.AU"/>
    <s v="PKBA-  NSW"/>
    <x v="3"/>
    <x v="0"/>
    <x v="0"/>
    <m/>
    <x v="0"/>
    <x v="0"/>
    <x v="0"/>
    <x v="0"/>
    <x v="21"/>
    <x v="21"/>
    <x v="0"/>
    <x v="0"/>
    <x v="0"/>
    <x v="1"/>
    <x v="111"/>
    <s v="AP4A"/>
    <x v="2"/>
    <x v="2"/>
    <x v="2"/>
    <x v="2"/>
    <x v="2"/>
    <x v="2"/>
    <x v="2"/>
    <x v="2"/>
    <x v="6"/>
    <x v="1"/>
    <x v="1"/>
    <n v="34"/>
    <x v="0"/>
    <x v="12"/>
    <x v="12"/>
    <x v="10"/>
    <x v="11"/>
  </r>
  <r>
    <x v="0"/>
    <m/>
    <s v="HL1211072698"/>
    <s v="EXCEPTION"/>
    <x v="0"/>
    <x v="340"/>
    <x v="417"/>
    <s v="31 ELIZABETH ST  "/>
    <s v="RICHMOND VIC 3121"/>
    <s v="COLIN HEALEY"/>
    <s v="0448 990 091"/>
    <s v="COLIN.HEALEY@PKBA.COM.AU"/>
    <s v="PKBA T-SUITE HELPDESK"/>
    <s v="1300 10 11 12"/>
    <s v="T-SUITE@PKBA.COM.AU"/>
    <s v="PKBA - Vic"/>
    <x v="2"/>
    <x v="0"/>
    <x v="0"/>
    <m/>
    <x v="0"/>
    <x v="0"/>
    <x v="0"/>
    <x v="0"/>
    <x v="25"/>
    <x v="25"/>
    <x v="0"/>
    <x v="0"/>
    <x v="0"/>
    <x v="1"/>
    <x v="111"/>
    <s v="AP4A"/>
    <x v="2"/>
    <x v="0"/>
    <x v="0"/>
    <x v="0"/>
    <x v="0"/>
    <x v="0"/>
    <x v="0"/>
    <x v="3"/>
    <x v="0"/>
    <x v="0"/>
    <x v="0"/>
    <n v="34"/>
    <x v="0"/>
    <x v="12"/>
    <x v="12"/>
    <x v="10"/>
    <x v="11"/>
  </r>
  <r>
    <x v="0"/>
    <m/>
    <s v="HL1211072698"/>
    <s v="EXCEPTION"/>
    <x v="0"/>
    <x v="341"/>
    <x v="418"/>
    <s v="33 CHESTER STREET"/>
    <s v="NEWSTEAD QLD 4006"/>
    <s v="COLIN HEALEY"/>
    <s v="0448 990 091"/>
    <s v="COLIN.HEALEY@PKBA.COM.AU"/>
    <s v="PKBA T-SUITE HELPDESK"/>
    <s v="1300 10 11 12"/>
    <s v="T-SUITE@PKBA.COM.AU"/>
    <s v="PKBA - Qld"/>
    <x v="1"/>
    <x v="0"/>
    <x v="0"/>
    <m/>
    <x v="0"/>
    <x v="0"/>
    <x v="0"/>
    <x v="0"/>
    <x v="15"/>
    <x v="15"/>
    <x v="0"/>
    <x v="0"/>
    <x v="0"/>
    <x v="1"/>
    <x v="0"/>
    <m/>
    <x v="0"/>
    <x v="0"/>
    <x v="0"/>
    <x v="0"/>
    <x v="0"/>
    <x v="0"/>
    <x v="0"/>
    <x v="7"/>
    <x v="0"/>
    <x v="0"/>
    <x v="0"/>
    <s v=""/>
    <x v="0"/>
    <x v="0"/>
    <x v="0"/>
    <x v="0"/>
    <x v="2"/>
  </r>
  <r>
    <x v="0"/>
    <m/>
    <s v="HL1211072698"/>
    <s v="EXCEPTION"/>
    <x v="0"/>
    <x v="342"/>
    <x v="419"/>
    <s v="LEVEL 5 111 GAWLER PLACE"/>
    <s v="ADELAIDE SA 5000"/>
    <s v="COLIN HEALEY"/>
    <s v="0448 990 091"/>
    <s v="COLIN.HEALEY@PKBA.COM.AU"/>
    <s v="PKBA T-SUITE HELPDESK"/>
    <s v="1300 10 11 12"/>
    <s v="T-SUITE@PKBA.COM.AU"/>
    <s v="PKBA - SA"/>
    <x v="4"/>
    <x v="0"/>
    <x v="0"/>
    <m/>
    <x v="0"/>
    <x v="0"/>
    <x v="0"/>
    <x v="0"/>
    <x v="6"/>
    <x v="6"/>
    <x v="0"/>
    <x v="0"/>
    <x v="0"/>
    <x v="1"/>
    <x v="0"/>
    <m/>
    <x v="0"/>
    <x v="0"/>
    <x v="0"/>
    <x v="0"/>
    <x v="0"/>
    <x v="0"/>
    <x v="0"/>
    <x v="7"/>
    <x v="0"/>
    <x v="0"/>
    <x v="0"/>
    <s v=""/>
    <x v="0"/>
    <x v="0"/>
    <x v="0"/>
    <x v="0"/>
    <x v="2"/>
  </r>
  <r>
    <x v="0"/>
    <m/>
    <s v="HL1211072698"/>
    <s v="EXCEPTION"/>
    <x v="0"/>
    <x v="343"/>
    <x v="420"/>
    <s v="LEVEL 1 21 513 HAY STREET"/>
    <s v="SUBIACO WA  6008"/>
    <s v="COLIN HEALEY"/>
    <s v="0448 990 091"/>
    <s v="COLIN.HEALEY@PKBA.COM.AU"/>
    <s v="PKBA T-SUITE HELPDESK"/>
    <s v="1300 10 11 12"/>
    <s v="T-SUITE@PKBA.COM.AU"/>
    <s v="PKBA - WA"/>
    <x v="5"/>
    <x v="0"/>
    <x v="0"/>
    <m/>
    <x v="0"/>
    <x v="0"/>
    <x v="0"/>
    <x v="0"/>
    <x v="45"/>
    <x v="45"/>
    <x v="0"/>
    <x v="0"/>
    <x v="0"/>
    <x v="1"/>
    <x v="0"/>
    <m/>
    <x v="0"/>
    <x v="0"/>
    <x v="0"/>
    <x v="0"/>
    <x v="0"/>
    <x v="0"/>
    <x v="0"/>
    <x v="7"/>
    <x v="0"/>
    <x v="0"/>
    <x v="0"/>
    <s v=""/>
    <x v="0"/>
    <x v="0"/>
    <x v="0"/>
    <x v="0"/>
    <x v="2"/>
  </r>
  <r>
    <x v="0"/>
    <n v="0"/>
    <m/>
    <m/>
    <x v="0"/>
    <x v="344"/>
    <x v="421"/>
    <m/>
    <m/>
    <m/>
    <m/>
    <m/>
    <m/>
    <m/>
    <m/>
    <m/>
    <x v="0"/>
    <x v="0"/>
    <x v="0"/>
    <m/>
    <x v="0"/>
    <x v="0"/>
    <x v="0"/>
    <x v="0"/>
    <x v="0"/>
    <x v="0"/>
    <x v="0"/>
    <x v="0"/>
    <x v="0"/>
    <x v="1"/>
    <x v="0"/>
    <m/>
    <x v="0"/>
    <x v="0"/>
    <x v="0"/>
    <x v="0"/>
    <x v="0"/>
    <x v="0"/>
    <x v="0"/>
    <x v="0"/>
    <x v="0"/>
    <x v="0"/>
    <x v="0"/>
    <s v=""/>
    <x v="0"/>
    <x v="0"/>
    <x v="0"/>
    <x v="0"/>
    <x v="2"/>
  </r>
  <r>
    <x v="0"/>
    <n v="0"/>
    <m/>
    <m/>
    <x v="0"/>
    <x v="345"/>
    <x v="422"/>
    <m/>
    <m/>
    <m/>
    <m/>
    <m/>
    <m/>
    <m/>
    <m/>
    <m/>
    <x v="0"/>
    <x v="0"/>
    <x v="0"/>
    <m/>
    <x v="0"/>
    <x v="0"/>
    <x v="0"/>
    <x v="0"/>
    <x v="0"/>
    <x v="0"/>
    <x v="0"/>
    <x v="0"/>
    <x v="0"/>
    <x v="0"/>
    <x v="0"/>
    <m/>
    <x v="0"/>
    <x v="0"/>
    <x v="0"/>
    <x v="0"/>
    <x v="0"/>
    <x v="0"/>
    <x v="0"/>
    <x v="0"/>
    <x v="0"/>
    <x v="0"/>
    <x v="0"/>
    <s v=""/>
    <x v="0"/>
    <x v="0"/>
    <x v="0"/>
    <x v="0"/>
    <x v="2"/>
  </r>
  <r>
    <x v="0"/>
    <s v="LA31"/>
    <s v="GG1815511946"/>
    <m/>
    <x v="0"/>
    <x v="345"/>
    <x v="423"/>
    <s v="14 ROBERTSON STREET  "/>
    <s v="TOOWOOMBA QLD 4350"/>
    <s v="THOMAS MAHONY"/>
    <s v="417732170"/>
    <s v="TOM@BTK.COM.AU"/>
    <m/>
    <m/>
    <m/>
    <m/>
    <x v="1"/>
    <x v="2"/>
    <x v="0"/>
    <m/>
    <x v="0"/>
    <x v="0"/>
    <x v="0"/>
    <x v="0"/>
    <x v="29"/>
    <x v="29"/>
    <x v="0"/>
    <x v="0"/>
    <x v="0"/>
    <x v="1"/>
    <x v="112"/>
    <s v="LA31"/>
    <x v="2"/>
    <x v="1"/>
    <x v="2"/>
    <x v="2"/>
    <x v="2"/>
    <x v="2"/>
    <x v="2"/>
    <x v="3"/>
    <x v="0"/>
    <x v="0"/>
    <x v="0"/>
    <s v=""/>
    <x v="0"/>
    <x v="0"/>
    <x v="0"/>
    <x v="0"/>
    <x v="2"/>
  </r>
  <r>
    <x v="0"/>
    <m/>
    <s v="HF2709434888"/>
    <m/>
    <x v="0"/>
    <x v="345"/>
    <x v="423"/>
    <s v="14 ROBERTSON ST  "/>
    <s v="TOOWOOMBA QLD 4350"/>
    <s v="CHRIS SHANNON"/>
    <s v="0427 696 072"/>
    <s v="CHRIS.SHANNON@BTK.COM.AU"/>
    <m/>
    <m/>
    <m/>
    <m/>
    <x v="1"/>
    <x v="2"/>
    <x v="0"/>
    <m/>
    <x v="0"/>
    <x v="0"/>
    <x v="0"/>
    <x v="0"/>
    <x v="29"/>
    <x v="29"/>
    <x v="0"/>
    <x v="0"/>
    <x v="0"/>
    <x v="1"/>
    <x v="0"/>
    <m/>
    <x v="3"/>
    <x v="1"/>
    <x v="2"/>
    <x v="1"/>
    <x v="2"/>
    <x v="2"/>
    <x v="2"/>
    <x v="1"/>
    <x v="0"/>
    <x v="0"/>
    <x v="0"/>
    <s v=""/>
    <x v="0"/>
    <x v="0"/>
    <x v="0"/>
    <x v="0"/>
    <x v="2"/>
  </r>
  <r>
    <x v="0"/>
    <m/>
    <s v="HF2709434888"/>
    <m/>
    <x v="0"/>
    <x v="345"/>
    <x v="423"/>
    <s v="14 ROBERTSON ST  "/>
    <s v="TOOWOOMBA QLD 4350"/>
    <s v="CHRIS SHANNON"/>
    <s v="0427 696 072"/>
    <s v="CHRIS.SHANNON@BTK.COM.AU"/>
    <m/>
    <m/>
    <m/>
    <m/>
    <x v="1"/>
    <x v="2"/>
    <x v="0"/>
    <m/>
    <x v="0"/>
    <x v="0"/>
    <x v="0"/>
    <x v="0"/>
    <x v="29"/>
    <x v="29"/>
    <x v="0"/>
    <x v="0"/>
    <x v="0"/>
    <x v="1"/>
    <x v="0"/>
    <m/>
    <x v="2"/>
    <x v="3"/>
    <x v="0"/>
    <x v="0"/>
    <x v="0"/>
    <x v="0"/>
    <x v="0"/>
    <x v="1"/>
    <x v="0"/>
    <x v="0"/>
    <x v="0"/>
    <s v=""/>
    <x v="0"/>
    <x v="0"/>
    <x v="0"/>
    <x v="0"/>
    <x v="2"/>
  </r>
  <r>
    <x v="0"/>
    <n v="0"/>
    <m/>
    <m/>
    <x v="0"/>
    <x v="346"/>
    <x v="424"/>
    <m/>
    <m/>
    <m/>
    <m/>
    <m/>
    <m/>
    <m/>
    <m/>
    <m/>
    <x v="0"/>
    <x v="0"/>
    <x v="0"/>
    <m/>
    <x v="0"/>
    <x v="0"/>
    <x v="0"/>
    <x v="0"/>
    <x v="0"/>
    <x v="0"/>
    <x v="0"/>
    <x v="0"/>
    <x v="0"/>
    <x v="1"/>
    <x v="0"/>
    <m/>
    <x v="0"/>
    <x v="0"/>
    <x v="0"/>
    <x v="0"/>
    <x v="0"/>
    <x v="0"/>
    <x v="0"/>
    <x v="0"/>
    <x v="0"/>
    <x v="0"/>
    <x v="0"/>
    <s v=""/>
    <x v="0"/>
    <x v="0"/>
    <x v="0"/>
    <x v="0"/>
    <x v="2"/>
  </r>
  <r>
    <x v="0"/>
    <m/>
    <m/>
    <m/>
    <x v="0"/>
    <x v="347"/>
    <x v="425"/>
    <s v="UNIT 1, 498 SCOTTSDALE DRIVE"/>
    <s v="VARSITY LAKES QLD 4227"/>
    <s v="MARTIN HOLLAND"/>
    <s v="0411 857595"/>
    <s v="mholland@itelec.com.au"/>
    <m/>
    <m/>
    <m/>
    <m/>
    <x v="1"/>
    <x v="2"/>
    <x v="0"/>
    <m/>
    <x v="0"/>
    <x v="0"/>
    <x v="0"/>
    <x v="0"/>
    <x v="9"/>
    <x v="9"/>
    <x v="0"/>
    <x v="0"/>
    <x v="0"/>
    <x v="1"/>
    <x v="0"/>
    <m/>
    <x v="0"/>
    <x v="0"/>
    <x v="0"/>
    <x v="0"/>
    <x v="0"/>
    <x v="0"/>
    <x v="0"/>
    <x v="0"/>
    <x v="0"/>
    <x v="0"/>
    <x v="0"/>
    <s v=""/>
    <x v="0"/>
    <x v="0"/>
    <x v="0"/>
    <x v="0"/>
    <x v="2"/>
  </r>
  <r>
    <x v="0"/>
    <m/>
    <s v="IJ2616451970 "/>
    <m/>
    <x v="0"/>
    <x v="348"/>
    <x v="425"/>
    <s v="UNIT 1, 498 SCOTTSDALE DRIVE"/>
    <s v="VARSITY LAKES QLD 4227"/>
    <s v="MARTIN HOLLAND"/>
    <s v="0411 857595"/>
    <s v="mholland@itelec.com.au"/>
    <m/>
    <m/>
    <m/>
    <m/>
    <x v="1"/>
    <x v="2"/>
    <x v="0"/>
    <m/>
    <x v="0"/>
    <x v="0"/>
    <x v="0"/>
    <x v="0"/>
    <x v="9"/>
    <x v="9"/>
    <x v="0"/>
    <x v="0"/>
    <x v="0"/>
    <x v="1"/>
    <x v="113"/>
    <s v="AREA"/>
    <x v="2"/>
    <x v="0"/>
    <x v="0"/>
    <x v="0"/>
    <x v="0"/>
    <x v="0"/>
    <x v="0"/>
    <x v="3"/>
    <x v="0"/>
    <x v="0"/>
    <x v="0"/>
    <s v=""/>
    <x v="0"/>
    <x v="0"/>
    <x v="0"/>
    <x v="0"/>
    <x v="2"/>
  </r>
  <r>
    <x v="0"/>
    <m/>
    <m/>
    <m/>
    <x v="0"/>
    <x v="349"/>
    <x v="426"/>
    <m/>
    <m/>
    <m/>
    <m/>
    <m/>
    <m/>
    <m/>
    <m/>
    <m/>
    <x v="0"/>
    <x v="0"/>
    <x v="0"/>
    <m/>
    <x v="0"/>
    <x v="0"/>
    <x v="0"/>
    <x v="0"/>
    <x v="0"/>
    <x v="0"/>
    <x v="0"/>
    <x v="0"/>
    <x v="0"/>
    <x v="0"/>
    <x v="0"/>
    <m/>
    <x v="0"/>
    <x v="0"/>
    <x v="0"/>
    <x v="0"/>
    <x v="0"/>
    <x v="0"/>
    <x v="0"/>
    <x v="0"/>
    <x v="0"/>
    <x v="0"/>
    <x v="0"/>
    <s v=""/>
    <x v="0"/>
    <x v="0"/>
    <x v="0"/>
    <x v="0"/>
    <x v="2"/>
  </r>
  <r>
    <x v="0"/>
    <m/>
    <s v="GG1310280698"/>
    <m/>
    <x v="0"/>
    <x v="349"/>
    <x v="426"/>
    <s v="UNIT 6 &amp; 7, 23 DUDLEY STREET  "/>
    <s v="ELTHAM VIC 3095"/>
    <s v="JIM KAY"/>
    <s v="0418 390 433"/>
    <s v="JIMK@ITNETWORKS.COM.AU"/>
    <m/>
    <m/>
    <m/>
    <m/>
    <x v="2"/>
    <x v="0"/>
    <x v="0"/>
    <m/>
    <x v="0"/>
    <x v="0"/>
    <x v="0"/>
    <x v="0"/>
    <x v="46"/>
    <x v="46"/>
    <x v="0"/>
    <x v="0"/>
    <x v="0"/>
    <x v="1"/>
    <x v="114"/>
    <s v="ITN00"/>
    <x v="5"/>
    <x v="1"/>
    <x v="2"/>
    <x v="1"/>
    <x v="2"/>
    <x v="2"/>
    <x v="2"/>
    <x v="1"/>
    <x v="0"/>
    <x v="0"/>
    <x v="0"/>
    <s v=""/>
    <x v="0"/>
    <x v="0"/>
    <x v="0"/>
    <x v="0"/>
    <x v="2"/>
  </r>
  <r>
    <x v="0"/>
    <n v="0"/>
    <m/>
    <m/>
    <x v="0"/>
    <x v="350"/>
    <x v="427"/>
    <m/>
    <m/>
    <m/>
    <m/>
    <m/>
    <m/>
    <m/>
    <m/>
    <m/>
    <x v="0"/>
    <x v="0"/>
    <x v="0"/>
    <m/>
    <x v="0"/>
    <x v="0"/>
    <x v="0"/>
    <x v="0"/>
    <x v="0"/>
    <x v="0"/>
    <x v="0"/>
    <x v="0"/>
    <x v="0"/>
    <x v="1"/>
    <x v="0"/>
    <m/>
    <x v="0"/>
    <x v="0"/>
    <x v="0"/>
    <x v="0"/>
    <x v="0"/>
    <x v="0"/>
    <x v="0"/>
    <x v="0"/>
    <x v="0"/>
    <x v="0"/>
    <x v="0"/>
    <s v=""/>
    <x v="0"/>
    <x v="0"/>
    <x v="0"/>
    <x v="0"/>
    <x v="2"/>
  </r>
  <r>
    <x v="0"/>
    <n v="0"/>
    <m/>
    <m/>
    <x v="0"/>
    <x v="351"/>
    <x v="428"/>
    <m/>
    <m/>
    <m/>
    <m/>
    <m/>
    <m/>
    <m/>
    <m/>
    <m/>
    <x v="0"/>
    <x v="0"/>
    <x v="0"/>
    <m/>
    <x v="0"/>
    <x v="0"/>
    <x v="0"/>
    <x v="0"/>
    <x v="0"/>
    <x v="0"/>
    <x v="0"/>
    <x v="0"/>
    <x v="0"/>
    <x v="0"/>
    <x v="0"/>
    <m/>
    <x v="0"/>
    <x v="0"/>
    <x v="0"/>
    <x v="0"/>
    <x v="0"/>
    <x v="0"/>
    <x v="0"/>
    <x v="0"/>
    <x v="0"/>
    <x v="0"/>
    <x v="0"/>
    <s v=""/>
    <x v="0"/>
    <x v="0"/>
    <x v="0"/>
    <x v="0"/>
    <x v="2"/>
  </r>
  <r>
    <x v="0"/>
    <m/>
    <s v="GH2512233340"/>
    <s v="IH2512182894VD"/>
    <x v="2"/>
    <x v="351"/>
    <x v="429"/>
    <s v="1 YOUNG STREET"/>
    <s v="WOLLONGONG NSW 2500"/>
    <s v="SERGE NIAZI"/>
    <m/>
    <s v="SERGE@ITT.COM.AU"/>
    <s v="SERGE NIAZI"/>
    <s v="0414 265 796"/>
    <s v="SERGE@ITT.COM.AU"/>
    <s v="IT AND T PTY LTD"/>
    <x v="3"/>
    <x v="1"/>
    <x v="0"/>
    <m/>
    <x v="0"/>
    <x v="0"/>
    <x v="0"/>
    <x v="0"/>
    <x v="4"/>
    <x v="4"/>
    <x v="0"/>
    <x v="0"/>
    <x v="0"/>
    <x v="1"/>
    <x v="115"/>
    <s v="AEHC"/>
    <x v="2"/>
    <x v="1"/>
    <x v="1"/>
    <x v="2"/>
    <x v="2"/>
    <x v="2"/>
    <x v="1"/>
    <x v="2"/>
    <x v="2"/>
    <x v="1"/>
    <x v="1"/>
    <n v="4"/>
    <x v="3"/>
    <x v="5"/>
    <x v="5"/>
    <x v="4"/>
    <x v="5"/>
  </r>
  <r>
    <x v="0"/>
    <n v="0"/>
    <m/>
    <m/>
    <x v="0"/>
    <x v="352"/>
    <x v="430"/>
    <m/>
    <m/>
    <m/>
    <m/>
    <m/>
    <m/>
    <m/>
    <m/>
    <m/>
    <x v="0"/>
    <x v="0"/>
    <x v="0"/>
    <m/>
    <x v="0"/>
    <x v="0"/>
    <x v="0"/>
    <x v="0"/>
    <x v="0"/>
    <x v="0"/>
    <x v="0"/>
    <x v="0"/>
    <x v="0"/>
    <x v="1"/>
    <x v="0"/>
    <m/>
    <x v="0"/>
    <x v="0"/>
    <x v="0"/>
    <x v="0"/>
    <x v="0"/>
    <x v="0"/>
    <x v="0"/>
    <x v="0"/>
    <x v="0"/>
    <x v="0"/>
    <x v="0"/>
    <s v=""/>
    <x v="0"/>
    <x v="0"/>
    <x v="0"/>
    <x v="0"/>
    <x v="2"/>
  </r>
  <r>
    <x v="0"/>
    <n v="0"/>
    <m/>
    <m/>
    <x v="0"/>
    <x v="353"/>
    <x v="431"/>
    <m/>
    <m/>
    <m/>
    <m/>
    <m/>
    <m/>
    <m/>
    <m/>
    <m/>
    <x v="0"/>
    <x v="0"/>
    <x v="0"/>
    <m/>
    <x v="0"/>
    <x v="0"/>
    <x v="0"/>
    <x v="0"/>
    <x v="0"/>
    <x v="0"/>
    <x v="0"/>
    <x v="0"/>
    <x v="0"/>
    <x v="1"/>
    <x v="0"/>
    <m/>
    <x v="0"/>
    <x v="0"/>
    <x v="0"/>
    <x v="0"/>
    <x v="0"/>
    <x v="0"/>
    <x v="0"/>
    <x v="0"/>
    <x v="0"/>
    <x v="0"/>
    <x v="0"/>
    <s v=""/>
    <x v="0"/>
    <x v="0"/>
    <x v="0"/>
    <x v="0"/>
    <x v="2"/>
  </r>
  <r>
    <x v="0"/>
    <n v="3354"/>
    <m/>
    <m/>
    <x v="0"/>
    <x v="354"/>
    <x v="432"/>
    <m/>
    <m/>
    <m/>
    <m/>
    <m/>
    <m/>
    <m/>
    <m/>
    <m/>
    <x v="0"/>
    <x v="0"/>
    <x v="0"/>
    <m/>
    <x v="0"/>
    <x v="0"/>
    <x v="0"/>
    <x v="0"/>
    <x v="0"/>
    <x v="0"/>
    <x v="0"/>
    <x v="0"/>
    <x v="0"/>
    <x v="0"/>
    <x v="0"/>
    <m/>
    <x v="0"/>
    <x v="0"/>
    <x v="0"/>
    <x v="0"/>
    <x v="0"/>
    <x v="0"/>
    <x v="0"/>
    <x v="0"/>
    <x v="0"/>
    <x v="0"/>
    <x v="0"/>
    <s v=""/>
    <x v="0"/>
    <x v="0"/>
    <x v="0"/>
    <x v="0"/>
    <x v="2"/>
  </r>
  <r>
    <x v="0"/>
    <m/>
    <s v="GF1216161911"/>
    <m/>
    <x v="0"/>
    <x v="354"/>
    <x v="432"/>
    <s v="UNIT 4 58 METROPLEX AVENUE "/>
    <s v="MURARRIE QLD 4171"/>
    <s v="HAMISH HAGGITT"/>
    <s v="0411 550 210"/>
    <s v="HAMISH.HAGGITT@ITTCOMS.COM.AU"/>
    <m/>
    <m/>
    <m/>
    <m/>
    <x v="1"/>
    <x v="0"/>
    <x v="0"/>
    <m/>
    <x v="0"/>
    <x v="0"/>
    <x v="0"/>
    <x v="0"/>
    <x v="1"/>
    <x v="1"/>
    <x v="0"/>
    <x v="0"/>
    <x v="0"/>
    <x v="1"/>
    <x v="116"/>
    <s v="ALP7"/>
    <x v="2"/>
    <x v="2"/>
    <x v="2"/>
    <x v="2"/>
    <x v="2"/>
    <x v="2"/>
    <x v="2"/>
    <x v="3"/>
    <x v="0"/>
    <x v="0"/>
    <x v="0"/>
    <n v="9"/>
    <x v="4"/>
    <x v="5"/>
    <x v="3"/>
    <x v="4"/>
    <x v="5"/>
  </r>
  <r>
    <x v="0"/>
    <n v="0"/>
    <m/>
    <m/>
    <x v="0"/>
    <x v="355"/>
    <x v="433"/>
    <m/>
    <m/>
    <m/>
    <m/>
    <m/>
    <m/>
    <m/>
    <m/>
    <m/>
    <x v="0"/>
    <x v="0"/>
    <x v="0"/>
    <m/>
    <x v="0"/>
    <x v="0"/>
    <x v="0"/>
    <x v="0"/>
    <x v="0"/>
    <x v="0"/>
    <x v="0"/>
    <x v="0"/>
    <x v="0"/>
    <x v="1"/>
    <x v="0"/>
    <m/>
    <x v="0"/>
    <x v="0"/>
    <x v="0"/>
    <x v="0"/>
    <x v="0"/>
    <x v="0"/>
    <x v="0"/>
    <x v="0"/>
    <x v="0"/>
    <x v="0"/>
    <x v="0"/>
    <s v=""/>
    <x v="0"/>
    <x v="0"/>
    <x v="0"/>
    <x v="0"/>
    <x v="2"/>
  </r>
  <r>
    <x v="0"/>
    <n v="0"/>
    <m/>
    <m/>
    <x v="0"/>
    <x v="356"/>
    <x v="434"/>
    <m/>
    <m/>
    <m/>
    <m/>
    <m/>
    <m/>
    <m/>
    <m/>
    <m/>
    <x v="0"/>
    <x v="0"/>
    <x v="0"/>
    <m/>
    <x v="0"/>
    <x v="0"/>
    <x v="0"/>
    <x v="0"/>
    <x v="0"/>
    <x v="0"/>
    <x v="0"/>
    <x v="0"/>
    <x v="0"/>
    <x v="1"/>
    <x v="0"/>
    <m/>
    <x v="0"/>
    <x v="0"/>
    <x v="0"/>
    <x v="0"/>
    <x v="0"/>
    <x v="0"/>
    <x v="0"/>
    <x v="0"/>
    <x v="0"/>
    <x v="0"/>
    <x v="0"/>
    <s v=""/>
    <x v="0"/>
    <x v="0"/>
    <x v="0"/>
    <x v="0"/>
    <x v="2"/>
  </r>
  <r>
    <x v="0"/>
    <n v="1033"/>
    <m/>
    <m/>
    <x v="0"/>
    <x v="357"/>
    <x v="435"/>
    <m/>
    <m/>
    <m/>
    <m/>
    <m/>
    <m/>
    <m/>
    <m/>
    <m/>
    <x v="0"/>
    <x v="0"/>
    <x v="0"/>
    <m/>
    <x v="0"/>
    <x v="0"/>
    <x v="0"/>
    <x v="0"/>
    <x v="0"/>
    <x v="0"/>
    <x v="0"/>
    <x v="0"/>
    <x v="0"/>
    <x v="1"/>
    <x v="0"/>
    <m/>
    <x v="0"/>
    <x v="0"/>
    <x v="0"/>
    <x v="0"/>
    <x v="0"/>
    <x v="0"/>
    <x v="0"/>
    <x v="0"/>
    <x v="0"/>
    <x v="0"/>
    <x v="0"/>
    <s v=""/>
    <x v="0"/>
    <x v="0"/>
    <x v="0"/>
    <x v="0"/>
    <x v="2"/>
  </r>
  <r>
    <x v="0"/>
    <n v="0"/>
    <m/>
    <m/>
    <x v="0"/>
    <x v="358"/>
    <x v="436"/>
    <m/>
    <m/>
    <m/>
    <m/>
    <m/>
    <m/>
    <m/>
    <m/>
    <m/>
    <x v="0"/>
    <x v="0"/>
    <x v="0"/>
    <m/>
    <x v="0"/>
    <x v="0"/>
    <x v="0"/>
    <x v="0"/>
    <x v="0"/>
    <x v="0"/>
    <x v="0"/>
    <x v="0"/>
    <x v="0"/>
    <x v="1"/>
    <x v="0"/>
    <m/>
    <x v="0"/>
    <x v="0"/>
    <x v="0"/>
    <x v="0"/>
    <x v="0"/>
    <x v="0"/>
    <x v="0"/>
    <x v="0"/>
    <x v="0"/>
    <x v="0"/>
    <x v="0"/>
    <s v=""/>
    <x v="0"/>
    <x v="0"/>
    <x v="0"/>
    <x v="0"/>
    <x v="2"/>
  </r>
  <r>
    <x v="0"/>
    <n v="3345"/>
    <m/>
    <m/>
    <x v="0"/>
    <x v="359"/>
    <x v="437"/>
    <m/>
    <m/>
    <m/>
    <m/>
    <m/>
    <m/>
    <m/>
    <m/>
    <m/>
    <x v="0"/>
    <x v="0"/>
    <x v="0"/>
    <m/>
    <x v="0"/>
    <x v="0"/>
    <x v="0"/>
    <x v="0"/>
    <x v="0"/>
    <x v="0"/>
    <x v="0"/>
    <x v="0"/>
    <x v="0"/>
    <x v="1"/>
    <x v="0"/>
    <m/>
    <x v="0"/>
    <x v="0"/>
    <x v="0"/>
    <x v="0"/>
    <x v="0"/>
    <x v="0"/>
    <x v="0"/>
    <x v="0"/>
    <x v="0"/>
    <x v="0"/>
    <x v="0"/>
    <s v=""/>
    <x v="0"/>
    <x v="0"/>
    <x v="0"/>
    <x v="0"/>
    <x v="2"/>
  </r>
  <r>
    <x v="0"/>
    <n v="0"/>
    <m/>
    <m/>
    <x v="0"/>
    <x v="360"/>
    <x v="438"/>
    <m/>
    <m/>
    <m/>
    <m/>
    <m/>
    <m/>
    <m/>
    <m/>
    <m/>
    <x v="0"/>
    <x v="0"/>
    <x v="0"/>
    <m/>
    <x v="0"/>
    <x v="0"/>
    <x v="0"/>
    <x v="0"/>
    <x v="0"/>
    <x v="0"/>
    <x v="0"/>
    <x v="0"/>
    <x v="0"/>
    <x v="1"/>
    <x v="0"/>
    <m/>
    <x v="0"/>
    <x v="0"/>
    <x v="0"/>
    <x v="0"/>
    <x v="0"/>
    <x v="0"/>
    <x v="0"/>
    <x v="0"/>
    <x v="0"/>
    <x v="0"/>
    <x v="0"/>
    <s v=""/>
    <x v="0"/>
    <x v="0"/>
    <x v="0"/>
    <x v="0"/>
    <x v="2"/>
  </r>
  <r>
    <x v="0"/>
    <n v="3233"/>
    <m/>
    <m/>
    <x v="0"/>
    <x v="361"/>
    <x v="439"/>
    <m/>
    <m/>
    <m/>
    <m/>
    <m/>
    <m/>
    <m/>
    <m/>
    <m/>
    <x v="0"/>
    <x v="0"/>
    <x v="1"/>
    <m/>
    <x v="0"/>
    <x v="0"/>
    <x v="0"/>
    <x v="0"/>
    <x v="0"/>
    <x v="0"/>
    <x v="0"/>
    <x v="0"/>
    <x v="0"/>
    <x v="0"/>
    <x v="0"/>
    <m/>
    <x v="0"/>
    <x v="0"/>
    <x v="0"/>
    <x v="0"/>
    <x v="0"/>
    <x v="0"/>
    <x v="0"/>
    <x v="0"/>
    <x v="0"/>
    <x v="0"/>
    <x v="0"/>
    <s v=""/>
    <x v="0"/>
    <x v="0"/>
    <x v="0"/>
    <x v="0"/>
    <x v="2"/>
  </r>
  <r>
    <x v="0"/>
    <m/>
    <s v="GF1722285094"/>
    <s v="IH2516172153MD "/>
    <x v="6"/>
    <x v="361"/>
    <x v="440"/>
    <s v="SHOP 1 45 SANDISON TCE "/>
    <s v="GLENELG NTH SA 5045"/>
    <s v="TIM JOHNS"/>
    <s v="400230399"/>
    <s v="TIM.JOHNS@YAKANDATA.COM.AU"/>
    <s v="Tim Johns "/>
    <s v="0400 230 399"/>
    <s v="tim.johns@yakandata.com.au"/>
    <s v="YAKANDATA"/>
    <x v="4"/>
    <x v="0"/>
    <x v="0"/>
    <m/>
    <x v="12"/>
    <x v="0"/>
    <x v="0"/>
    <x v="0"/>
    <x v="11"/>
    <x v="11"/>
    <x v="0"/>
    <x v="0"/>
    <x v="0"/>
    <x v="1"/>
    <x v="117"/>
    <s v="ADFY"/>
    <x v="2"/>
    <x v="1"/>
    <x v="1"/>
    <x v="1"/>
    <x v="2"/>
    <x v="1"/>
    <x v="1"/>
    <x v="2"/>
    <x v="6"/>
    <x v="1"/>
    <x v="0"/>
    <n v="4"/>
    <x v="3"/>
    <x v="5"/>
    <x v="5"/>
    <x v="4"/>
    <x v="5"/>
  </r>
  <r>
    <x v="0"/>
    <n v="0"/>
    <m/>
    <m/>
    <x v="0"/>
    <x v="362"/>
    <x v="441"/>
    <m/>
    <m/>
    <m/>
    <m/>
    <m/>
    <m/>
    <m/>
    <m/>
    <m/>
    <x v="0"/>
    <x v="0"/>
    <x v="0"/>
    <m/>
    <x v="0"/>
    <x v="0"/>
    <x v="0"/>
    <x v="0"/>
    <x v="0"/>
    <x v="0"/>
    <x v="0"/>
    <x v="0"/>
    <x v="0"/>
    <x v="1"/>
    <x v="0"/>
    <m/>
    <x v="0"/>
    <x v="0"/>
    <x v="0"/>
    <x v="0"/>
    <x v="0"/>
    <x v="0"/>
    <x v="0"/>
    <x v="0"/>
    <x v="0"/>
    <x v="0"/>
    <x v="0"/>
    <s v=""/>
    <x v="0"/>
    <x v="0"/>
    <x v="0"/>
    <x v="0"/>
    <x v="2"/>
  </r>
  <r>
    <x v="0"/>
    <n v="0"/>
    <m/>
    <m/>
    <x v="0"/>
    <x v="363"/>
    <x v="442"/>
    <m/>
    <m/>
    <m/>
    <m/>
    <m/>
    <m/>
    <m/>
    <m/>
    <m/>
    <x v="0"/>
    <x v="0"/>
    <x v="0"/>
    <m/>
    <x v="0"/>
    <x v="0"/>
    <x v="0"/>
    <x v="0"/>
    <x v="0"/>
    <x v="0"/>
    <x v="0"/>
    <x v="0"/>
    <x v="0"/>
    <x v="1"/>
    <x v="0"/>
    <m/>
    <x v="0"/>
    <x v="0"/>
    <x v="0"/>
    <x v="0"/>
    <x v="0"/>
    <x v="0"/>
    <x v="0"/>
    <x v="0"/>
    <x v="0"/>
    <x v="0"/>
    <x v="0"/>
    <s v=""/>
    <x v="0"/>
    <x v="0"/>
    <x v="0"/>
    <x v="0"/>
    <x v="2"/>
  </r>
  <r>
    <x v="0"/>
    <n v="0"/>
    <m/>
    <m/>
    <x v="0"/>
    <x v="364"/>
    <x v="443"/>
    <m/>
    <m/>
    <m/>
    <m/>
    <m/>
    <m/>
    <m/>
    <m/>
    <m/>
    <x v="0"/>
    <x v="0"/>
    <x v="0"/>
    <m/>
    <x v="0"/>
    <x v="0"/>
    <x v="0"/>
    <x v="0"/>
    <x v="0"/>
    <x v="0"/>
    <x v="0"/>
    <x v="0"/>
    <x v="0"/>
    <x v="1"/>
    <x v="0"/>
    <m/>
    <x v="0"/>
    <x v="0"/>
    <x v="0"/>
    <x v="0"/>
    <x v="0"/>
    <x v="0"/>
    <x v="0"/>
    <x v="0"/>
    <x v="0"/>
    <x v="0"/>
    <x v="0"/>
    <s v=""/>
    <x v="0"/>
    <x v="0"/>
    <x v="0"/>
    <x v="0"/>
    <x v="2"/>
  </r>
  <r>
    <x v="0"/>
    <n v="0"/>
    <m/>
    <m/>
    <x v="0"/>
    <x v="365"/>
    <x v="444"/>
    <m/>
    <m/>
    <m/>
    <m/>
    <m/>
    <m/>
    <m/>
    <m/>
    <m/>
    <x v="0"/>
    <x v="0"/>
    <x v="0"/>
    <m/>
    <x v="0"/>
    <x v="0"/>
    <x v="0"/>
    <x v="0"/>
    <x v="0"/>
    <x v="0"/>
    <x v="0"/>
    <x v="0"/>
    <x v="0"/>
    <x v="1"/>
    <x v="0"/>
    <m/>
    <x v="0"/>
    <x v="0"/>
    <x v="0"/>
    <x v="0"/>
    <x v="0"/>
    <x v="0"/>
    <x v="0"/>
    <x v="0"/>
    <x v="0"/>
    <x v="0"/>
    <x v="0"/>
    <s v=""/>
    <x v="0"/>
    <x v="0"/>
    <x v="0"/>
    <x v="0"/>
    <x v="2"/>
  </r>
  <r>
    <x v="0"/>
    <n v="3274"/>
    <m/>
    <m/>
    <x v="0"/>
    <x v="366"/>
    <x v="445"/>
    <m/>
    <m/>
    <m/>
    <m/>
    <m/>
    <m/>
    <m/>
    <m/>
    <m/>
    <x v="0"/>
    <x v="0"/>
    <x v="0"/>
    <m/>
    <x v="0"/>
    <x v="0"/>
    <x v="0"/>
    <x v="0"/>
    <x v="0"/>
    <x v="0"/>
    <x v="0"/>
    <x v="0"/>
    <x v="0"/>
    <x v="1"/>
    <x v="0"/>
    <m/>
    <x v="0"/>
    <x v="0"/>
    <x v="0"/>
    <x v="0"/>
    <x v="0"/>
    <x v="0"/>
    <x v="0"/>
    <x v="0"/>
    <x v="0"/>
    <x v="0"/>
    <x v="0"/>
    <s v=""/>
    <x v="0"/>
    <x v="0"/>
    <x v="0"/>
    <x v="0"/>
    <x v="2"/>
  </r>
  <r>
    <x v="0"/>
    <n v="0"/>
    <m/>
    <m/>
    <x v="0"/>
    <x v="367"/>
    <x v="446"/>
    <m/>
    <m/>
    <m/>
    <m/>
    <m/>
    <m/>
    <m/>
    <m/>
    <m/>
    <x v="0"/>
    <x v="0"/>
    <x v="0"/>
    <m/>
    <x v="0"/>
    <x v="0"/>
    <x v="0"/>
    <x v="0"/>
    <x v="0"/>
    <x v="0"/>
    <x v="0"/>
    <x v="0"/>
    <x v="0"/>
    <x v="1"/>
    <x v="0"/>
    <m/>
    <x v="0"/>
    <x v="0"/>
    <x v="0"/>
    <x v="0"/>
    <x v="0"/>
    <x v="0"/>
    <x v="0"/>
    <x v="0"/>
    <x v="0"/>
    <x v="0"/>
    <x v="0"/>
    <s v=""/>
    <x v="0"/>
    <x v="0"/>
    <x v="0"/>
    <x v="0"/>
    <x v="2"/>
  </r>
  <r>
    <x v="0"/>
    <n v="0"/>
    <m/>
    <m/>
    <x v="0"/>
    <x v="368"/>
    <x v="447"/>
    <m/>
    <m/>
    <m/>
    <m/>
    <m/>
    <m/>
    <m/>
    <m/>
    <m/>
    <x v="0"/>
    <x v="0"/>
    <x v="0"/>
    <m/>
    <x v="0"/>
    <x v="0"/>
    <x v="0"/>
    <x v="0"/>
    <x v="0"/>
    <x v="0"/>
    <x v="0"/>
    <x v="0"/>
    <x v="0"/>
    <x v="1"/>
    <x v="0"/>
    <m/>
    <x v="0"/>
    <x v="0"/>
    <x v="0"/>
    <x v="0"/>
    <x v="0"/>
    <x v="0"/>
    <x v="0"/>
    <x v="0"/>
    <x v="0"/>
    <x v="0"/>
    <x v="0"/>
    <s v=""/>
    <x v="0"/>
    <x v="0"/>
    <x v="0"/>
    <x v="0"/>
    <x v="2"/>
  </r>
  <r>
    <x v="0"/>
    <n v="0"/>
    <m/>
    <m/>
    <x v="0"/>
    <x v="369"/>
    <x v="448"/>
    <m/>
    <m/>
    <m/>
    <m/>
    <m/>
    <m/>
    <m/>
    <m/>
    <m/>
    <x v="0"/>
    <x v="0"/>
    <x v="0"/>
    <m/>
    <x v="0"/>
    <x v="0"/>
    <x v="0"/>
    <x v="0"/>
    <x v="0"/>
    <x v="0"/>
    <x v="0"/>
    <x v="0"/>
    <x v="0"/>
    <x v="1"/>
    <x v="0"/>
    <m/>
    <x v="0"/>
    <x v="0"/>
    <x v="0"/>
    <x v="0"/>
    <x v="0"/>
    <x v="0"/>
    <x v="0"/>
    <x v="0"/>
    <x v="0"/>
    <x v="0"/>
    <x v="0"/>
    <s v=""/>
    <x v="0"/>
    <x v="0"/>
    <x v="0"/>
    <x v="0"/>
    <x v="2"/>
  </r>
  <r>
    <x v="0"/>
    <n v="0"/>
    <m/>
    <m/>
    <x v="0"/>
    <x v="370"/>
    <x v="449"/>
    <m/>
    <m/>
    <m/>
    <m/>
    <m/>
    <m/>
    <m/>
    <m/>
    <m/>
    <x v="0"/>
    <x v="0"/>
    <x v="0"/>
    <m/>
    <x v="0"/>
    <x v="0"/>
    <x v="0"/>
    <x v="0"/>
    <x v="0"/>
    <x v="0"/>
    <x v="0"/>
    <x v="0"/>
    <x v="0"/>
    <x v="1"/>
    <x v="0"/>
    <m/>
    <x v="0"/>
    <x v="0"/>
    <x v="0"/>
    <x v="0"/>
    <x v="0"/>
    <x v="0"/>
    <x v="0"/>
    <x v="0"/>
    <x v="0"/>
    <x v="0"/>
    <x v="0"/>
    <s v=""/>
    <x v="0"/>
    <x v="0"/>
    <x v="0"/>
    <x v="0"/>
    <x v="2"/>
  </r>
  <r>
    <x v="0"/>
    <n v="0"/>
    <m/>
    <m/>
    <x v="0"/>
    <x v="371"/>
    <x v="450"/>
    <m/>
    <m/>
    <m/>
    <m/>
    <m/>
    <m/>
    <m/>
    <m/>
    <m/>
    <x v="0"/>
    <x v="0"/>
    <x v="0"/>
    <m/>
    <x v="0"/>
    <x v="0"/>
    <x v="0"/>
    <x v="0"/>
    <x v="0"/>
    <x v="0"/>
    <x v="0"/>
    <x v="0"/>
    <x v="0"/>
    <x v="1"/>
    <x v="0"/>
    <m/>
    <x v="0"/>
    <x v="0"/>
    <x v="0"/>
    <x v="0"/>
    <x v="0"/>
    <x v="0"/>
    <x v="0"/>
    <x v="0"/>
    <x v="0"/>
    <x v="0"/>
    <x v="0"/>
    <s v=""/>
    <x v="0"/>
    <x v="0"/>
    <x v="0"/>
    <x v="0"/>
    <x v="2"/>
  </r>
  <r>
    <x v="0"/>
    <n v="0"/>
    <m/>
    <m/>
    <x v="0"/>
    <x v="372"/>
    <x v="451"/>
    <m/>
    <m/>
    <m/>
    <m/>
    <m/>
    <m/>
    <m/>
    <m/>
    <m/>
    <x v="0"/>
    <x v="0"/>
    <x v="0"/>
    <m/>
    <x v="0"/>
    <x v="0"/>
    <x v="0"/>
    <x v="0"/>
    <x v="0"/>
    <x v="0"/>
    <x v="0"/>
    <x v="0"/>
    <x v="0"/>
    <x v="1"/>
    <x v="0"/>
    <m/>
    <x v="0"/>
    <x v="0"/>
    <x v="0"/>
    <x v="0"/>
    <x v="0"/>
    <x v="0"/>
    <x v="0"/>
    <x v="0"/>
    <x v="0"/>
    <x v="0"/>
    <x v="0"/>
    <s v=""/>
    <x v="0"/>
    <x v="0"/>
    <x v="0"/>
    <x v="0"/>
    <x v="2"/>
  </r>
  <r>
    <x v="0"/>
    <n v="0"/>
    <m/>
    <m/>
    <x v="0"/>
    <x v="373"/>
    <x v="452"/>
    <m/>
    <m/>
    <m/>
    <m/>
    <m/>
    <m/>
    <m/>
    <m/>
    <m/>
    <x v="0"/>
    <x v="0"/>
    <x v="0"/>
    <m/>
    <x v="0"/>
    <x v="0"/>
    <x v="0"/>
    <x v="0"/>
    <x v="0"/>
    <x v="0"/>
    <x v="0"/>
    <x v="0"/>
    <x v="0"/>
    <x v="1"/>
    <x v="0"/>
    <m/>
    <x v="0"/>
    <x v="0"/>
    <x v="0"/>
    <x v="0"/>
    <x v="0"/>
    <x v="0"/>
    <x v="0"/>
    <x v="0"/>
    <x v="0"/>
    <x v="0"/>
    <x v="0"/>
    <s v=""/>
    <x v="0"/>
    <x v="0"/>
    <x v="0"/>
    <x v="0"/>
    <x v="2"/>
  </r>
  <r>
    <x v="0"/>
    <m/>
    <s v="HJ0915114193"/>
    <s v="IF1012031841VD"/>
    <x v="2"/>
    <x v="373"/>
    <x v="453"/>
    <s v="UNIT 2 20 RANDOLPH STREET "/>
    <s v="ROCKLEA QLD 4106"/>
    <s v="ARRAN MILLER"/>
    <n v="414428772"/>
    <s v="ARRAN@KEYCOMM.COM.AU"/>
    <s v="ARRAN MILLER"/>
    <n v="414428772"/>
    <s v="sales@keycomm.com"/>
    <s v="Key Technologies Pty Ltd"/>
    <x v="1"/>
    <x v="0"/>
    <x v="0"/>
    <m/>
    <x v="0"/>
    <x v="0"/>
    <x v="0"/>
    <x v="0"/>
    <x v="47"/>
    <x v="47"/>
    <x v="0"/>
    <x v="0"/>
    <x v="0"/>
    <x v="1"/>
    <x v="118"/>
    <s v="ATD4"/>
    <x v="3"/>
    <x v="3"/>
    <x v="0"/>
    <x v="0"/>
    <x v="1"/>
    <x v="2"/>
    <x v="1"/>
    <x v="2"/>
    <x v="2"/>
    <x v="1"/>
    <x v="1"/>
    <n v="6"/>
    <x v="2"/>
    <x v="2"/>
    <x v="3"/>
    <x v="3"/>
    <x v="4"/>
  </r>
  <r>
    <x v="0"/>
    <n v="0"/>
    <m/>
    <m/>
    <x v="0"/>
    <x v="374"/>
    <x v="454"/>
    <m/>
    <m/>
    <m/>
    <m/>
    <m/>
    <m/>
    <m/>
    <m/>
    <m/>
    <x v="0"/>
    <x v="0"/>
    <x v="0"/>
    <m/>
    <x v="0"/>
    <x v="0"/>
    <x v="0"/>
    <x v="0"/>
    <x v="0"/>
    <x v="0"/>
    <x v="0"/>
    <x v="0"/>
    <x v="0"/>
    <x v="1"/>
    <x v="0"/>
    <m/>
    <x v="0"/>
    <x v="0"/>
    <x v="0"/>
    <x v="0"/>
    <x v="0"/>
    <x v="0"/>
    <x v="0"/>
    <x v="0"/>
    <x v="0"/>
    <x v="0"/>
    <x v="0"/>
    <s v=""/>
    <x v="0"/>
    <x v="0"/>
    <x v="0"/>
    <x v="0"/>
    <x v="2"/>
  </r>
  <r>
    <x v="0"/>
    <n v="0"/>
    <m/>
    <m/>
    <x v="0"/>
    <x v="375"/>
    <x v="455"/>
    <m/>
    <m/>
    <m/>
    <m/>
    <m/>
    <m/>
    <m/>
    <m/>
    <m/>
    <x v="0"/>
    <x v="0"/>
    <x v="0"/>
    <m/>
    <x v="0"/>
    <x v="0"/>
    <x v="0"/>
    <x v="0"/>
    <x v="0"/>
    <x v="0"/>
    <x v="0"/>
    <x v="0"/>
    <x v="0"/>
    <x v="1"/>
    <x v="0"/>
    <m/>
    <x v="0"/>
    <x v="0"/>
    <x v="0"/>
    <x v="0"/>
    <x v="0"/>
    <x v="0"/>
    <x v="0"/>
    <x v="0"/>
    <x v="0"/>
    <x v="0"/>
    <x v="0"/>
    <s v=""/>
    <x v="0"/>
    <x v="0"/>
    <x v="0"/>
    <x v="0"/>
    <x v="2"/>
  </r>
  <r>
    <x v="0"/>
    <n v="6243"/>
    <m/>
    <m/>
    <x v="0"/>
    <x v="376"/>
    <x v="456"/>
    <m/>
    <m/>
    <m/>
    <m/>
    <m/>
    <m/>
    <m/>
    <m/>
    <m/>
    <x v="0"/>
    <x v="0"/>
    <x v="0"/>
    <m/>
    <x v="0"/>
    <x v="0"/>
    <x v="0"/>
    <x v="0"/>
    <x v="0"/>
    <x v="0"/>
    <x v="0"/>
    <x v="0"/>
    <x v="0"/>
    <x v="0"/>
    <x v="0"/>
    <m/>
    <x v="0"/>
    <x v="0"/>
    <x v="0"/>
    <x v="0"/>
    <x v="0"/>
    <x v="0"/>
    <x v="0"/>
    <x v="0"/>
    <x v="0"/>
    <x v="0"/>
    <x v="0"/>
    <s v=""/>
    <x v="0"/>
    <x v="0"/>
    <x v="0"/>
    <x v="0"/>
    <x v="2"/>
  </r>
  <r>
    <x v="0"/>
    <m/>
    <s v="HE2808311333"/>
    <m/>
    <x v="0"/>
    <x v="376"/>
    <x v="457"/>
    <s v="27 MAIN ST  "/>
    <s v="ATHERTON QLD 4883"/>
    <s v="JILL KIPPS"/>
    <s v="407913406"/>
    <s v="JILL@GETCONNECTEDWITHUS.COM"/>
    <m/>
    <m/>
    <m/>
    <m/>
    <x v="1"/>
    <x v="2"/>
    <x v="0"/>
    <m/>
    <x v="0"/>
    <x v="0"/>
    <x v="0"/>
    <x v="0"/>
    <x v="24"/>
    <x v="24"/>
    <x v="0"/>
    <x v="0"/>
    <x v="0"/>
    <x v="1"/>
    <x v="119"/>
    <s v="H4D6"/>
    <x v="0"/>
    <x v="2"/>
    <x v="2"/>
    <x v="2"/>
    <x v="2"/>
    <x v="2"/>
    <x v="2"/>
    <x v="1"/>
    <x v="0"/>
    <x v="0"/>
    <x v="0"/>
    <n v="7"/>
    <x v="0"/>
    <x v="1"/>
    <x v="1"/>
    <x v="1"/>
    <x v="1"/>
  </r>
  <r>
    <x v="0"/>
    <n v="2807"/>
    <m/>
    <m/>
    <x v="0"/>
    <x v="377"/>
    <x v="458"/>
    <m/>
    <m/>
    <m/>
    <m/>
    <m/>
    <m/>
    <m/>
    <m/>
    <m/>
    <x v="0"/>
    <x v="0"/>
    <x v="0"/>
    <m/>
    <x v="0"/>
    <x v="0"/>
    <x v="0"/>
    <x v="0"/>
    <x v="0"/>
    <x v="0"/>
    <x v="0"/>
    <x v="0"/>
    <x v="0"/>
    <x v="1"/>
    <x v="0"/>
    <m/>
    <x v="0"/>
    <x v="0"/>
    <x v="0"/>
    <x v="0"/>
    <x v="0"/>
    <x v="0"/>
    <x v="0"/>
    <x v="0"/>
    <x v="0"/>
    <x v="0"/>
    <x v="0"/>
    <s v=""/>
    <x v="0"/>
    <x v="0"/>
    <x v="0"/>
    <x v="0"/>
    <x v="2"/>
  </r>
  <r>
    <x v="0"/>
    <n v="2871"/>
    <m/>
    <m/>
    <x v="0"/>
    <x v="378"/>
    <x v="459"/>
    <m/>
    <m/>
    <m/>
    <m/>
    <m/>
    <m/>
    <m/>
    <m/>
    <m/>
    <x v="0"/>
    <x v="0"/>
    <x v="0"/>
    <m/>
    <x v="0"/>
    <x v="0"/>
    <x v="0"/>
    <x v="0"/>
    <x v="0"/>
    <x v="0"/>
    <x v="0"/>
    <x v="0"/>
    <x v="0"/>
    <x v="5"/>
    <x v="0"/>
    <m/>
    <x v="0"/>
    <x v="0"/>
    <x v="0"/>
    <x v="0"/>
    <x v="0"/>
    <x v="0"/>
    <x v="0"/>
    <x v="0"/>
    <x v="0"/>
    <x v="0"/>
    <x v="0"/>
    <s v=""/>
    <x v="0"/>
    <x v="0"/>
    <x v="0"/>
    <x v="0"/>
    <x v="2"/>
  </r>
  <r>
    <x v="0"/>
    <m/>
    <s v="GF1411490493"/>
    <m/>
    <x v="0"/>
    <x v="378"/>
    <x v="460"/>
    <s v="34 CHURCH STREET"/>
    <s v="DUBBO NSW 2830"/>
    <s v="Jeff Whitton"/>
    <n v="263638988"/>
    <s v="jeff@knet.com.au"/>
    <m/>
    <m/>
    <m/>
    <m/>
    <x v="3"/>
    <x v="1"/>
    <x v="0"/>
    <m/>
    <x v="0"/>
    <x v="0"/>
    <x v="0"/>
    <x v="0"/>
    <x v="18"/>
    <x v="18"/>
    <x v="0"/>
    <x v="0"/>
    <x v="0"/>
    <x v="1"/>
    <x v="120"/>
    <s v="AEDU"/>
    <x v="2"/>
    <x v="1"/>
    <x v="1"/>
    <x v="1"/>
    <x v="2"/>
    <x v="2"/>
    <x v="2"/>
    <x v="1"/>
    <x v="0"/>
    <x v="0"/>
    <x v="0"/>
    <n v="4"/>
    <x v="0"/>
    <x v="4"/>
    <x v="4"/>
    <x v="1"/>
    <x v="1"/>
  </r>
  <r>
    <x v="0"/>
    <m/>
    <s v="GF1411593940"/>
    <m/>
    <x v="0"/>
    <x v="27"/>
    <x v="460"/>
    <s v="11 SPRING STREET"/>
    <s v="CHATSWOOD NSW 2057"/>
    <s v="Jeff Whitton"/>
    <n v="263638988"/>
    <s v="jeff@knet.com.au"/>
    <m/>
    <m/>
    <m/>
    <m/>
    <x v="3"/>
    <x v="0"/>
    <x v="0"/>
    <m/>
    <x v="0"/>
    <x v="0"/>
    <x v="0"/>
    <x v="0"/>
    <x v="0"/>
    <x v="0"/>
    <x v="0"/>
    <x v="0"/>
    <x v="0"/>
    <x v="1"/>
    <x v="0"/>
    <m/>
    <x v="2"/>
    <x v="2"/>
    <x v="2"/>
    <x v="2"/>
    <x v="2"/>
    <x v="2"/>
    <x v="2"/>
    <x v="1"/>
    <x v="0"/>
    <x v="0"/>
    <x v="0"/>
    <s v=""/>
    <x v="0"/>
    <x v="0"/>
    <x v="0"/>
    <x v="0"/>
    <x v="2"/>
  </r>
  <r>
    <x v="0"/>
    <m/>
    <s v="GF1412053661"/>
    <m/>
    <x v="0"/>
    <x v="27"/>
    <x v="460"/>
    <s v="37 JEAYS STREET"/>
    <s v="BOWEN HILLS QLD 4006"/>
    <s v="Jeff Whitton"/>
    <n v="263638988"/>
    <s v="jeff@knet.com.au"/>
    <m/>
    <m/>
    <m/>
    <m/>
    <x v="3"/>
    <x v="0"/>
    <x v="0"/>
    <m/>
    <x v="0"/>
    <x v="0"/>
    <x v="0"/>
    <x v="0"/>
    <x v="0"/>
    <x v="0"/>
    <x v="0"/>
    <x v="0"/>
    <x v="0"/>
    <x v="1"/>
    <x v="0"/>
    <m/>
    <x v="0"/>
    <x v="2"/>
    <x v="2"/>
    <x v="2"/>
    <x v="2"/>
    <x v="2"/>
    <x v="2"/>
    <x v="1"/>
    <x v="0"/>
    <x v="0"/>
    <x v="0"/>
    <s v=""/>
    <x v="0"/>
    <x v="0"/>
    <x v="0"/>
    <x v="0"/>
    <x v="2"/>
  </r>
  <r>
    <x v="0"/>
    <m/>
    <s v="GF1412085637"/>
    <m/>
    <x v="0"/>
    <x v="27"/>
    <x v="460"/>
    <s v="1160 TOORAK ROAD"/>
    <s v="CAMBERWELL VIC 3124"/>
    <s v="Jeff Whitton"/>
    <n v="263638988"/>
    <s v="jeff@knet.com.au"/>
    <m/>
    <m/>
    <m/>
    <m/>
    <x v="3"/>
    <x v="0"/>
    <x v="0"/>
    <m/>
    <x v="0"/>
    <x v="0"/>
    <x v="0"/>
    <x v="0"/>
    <x v="0"/>
    <x v="0"/>
    <x v="0"/>
    <x v="0"/>
    <x v="0"/>
    <x v="1"/>
    <x v="0"/>
    <m/>
    <x v="0"/>
    <x v="2"/>
    <x v="2"/>
    <x v="2"/>
    <x v="2"/>
    <x v="2"/>
    <x v="2"/>
    <x v="1"/>
    <x v="0"/>
    <x v="0"/>
    <x v="0"/>
    <s v=""/>
    <x v="0"/>
    <x v="0"/>
    <x v="0"/>
    <x v="0"/>
    <x v="2"/>
  </r>
  <r>
    <x v="0"/>
    <m/>
    <s v="GF1412141904"/>
    <m/>
    <x v="0"/>
    <x v="27"/>
    <x v="460"/>
    <s v="493 PEEL STREET"/>
    <s v="TAMWORTH NSW 2340"/>
    <s v="Jeff Whitton"/>
    <n v="263638988"/>
    <s v="jeff@knet.com.au"/>
    <m/>
    <m/>
    <m/>
    <m/>
    <x v="3"/>
    <x v="0"/>
    <x v="0"/>
    <m/>
    <x v="0"/>
    <x v="0"/>
    <x v="0"/>
    <x v="0"/>
    <x v="0"/>
    <x v="0"/>
    <x v="0"/>
    <x v="0"/>
    <x v="0"/>
    <x v="1"/>
    <x v="0"/>
    <m/>
    <x v="0"/>
    <x v="2"/>
    <x v="2"/>
    <x v="2"/>
    <x v="2"/>
    <x v="2"/>
    <x v="2"/>
    <x v="1"/>
    <x v="0"/>
    <x v="0"/>
    <x v="0"/>
    <s v=""/>
    <x v="0"/>
    <x v="0"/>
    <x v="0"/>
    <x v="0"/>
    <x v="2"/>
  </r>
  <r>
    <x v="0"/>
    <m/>
    <s v="GF1411445291"/>
    <m/>
    <x v="0"/>
    <x v="27"/>
    <x v="460"/>
    <s v="202 LORDS PLACE"/>
    <s v="ORANGE NSW 2800"/>
    <s v="Jeff Whitton"/>
    <n v="263638988"/>
    <s v="jeff@knet.com.au"/>
    <m/>
    <m/>
    <m/>
    <m/>
    <x v="3"/>
    <x v="0"/>
    <x v="0"/>
    <m/>
    <x v="0"/>
    <x v="0"/>
    <x v="0"/>
    <x v="0"/>
    <x v="0"/>
    <x v="0"/>
    <x v="0"/>
    <x v="0"/>
    <x v="0"/>
    <x v="1"/>
    <x v="0"/>
    <m/>
    <x v="0"/>
    <x v="2"/>
    <x v="2"/>
    <x v="2"/>
    <x v="2"/>
    <x v="2"/>
    <x v="2"/>
    <x v="1"/>
    <x v="0"/>
    <x v="0"/>
    <x v="0"/>
    <s v=""/>
    <x v="0"/>
    <x v="0"/>
    <x v="0"/>
    <x v="0"/>
    <x v="2"/>
  </r>
  <r>
    <x v="0"/>
    <m/>
    <s v="IE3111481146"/>
    <m/>
    <x v="0"/>
    <x v="27"/>
    <x v="460"/>
    <s v="202 LORDS PLACE "/>
    <s v="ORANGE NSW 2800"/>
    <s v="SARAH WILKINSON"/>
    <n v="447472569"/>
    <s v="SARAH@KNET.COM.AU"/>
    <m/>
    <m/>
    <m/>
    <m/>
    <x v="3"/>
    <x v="1"/>
    <x v="0"/>
    <m/>
    <x v="0"/>
    <x v="0"/>
    <x v="0"/>
    <x v="0"/>
    <x v="18"/>
    <x v="18"/>
    <x v="0"/>
    <x v="0"/>
    <x v="0"/>
    <x v="1"/>
    <x v="0"/>
    <m/>
    <x v="2"/>
    <x v="0"/>
    <x v="0"/>
    <x v="0"/>
    <x v="0"/>
    <x v="0"/>
    <x v="0"/>
    <x v="1"/>
    <x v="0"/>
    <x v="0"/>
    <x v="0"/>
    <s v=""/>
    <x v="0"/>
    <x v="0"/>
    <x v="0"/>
    <x v="0"/>
    <x v="2"/>
  </r>
  <r>
    <x v="0"/>
    <n v="0"/>
    <m/>
    <m/>
    <x v="0"/>
    <x v="379"/>
    <x v="461"/>
    <m/>
    <m/>
    <m/>
    <m/>
    <m/>
    <m/>
    <m/>
    <m/>
    <m/>
    <x v="0"/>
    <x v="0"/>
    <x v="0"/>
    <m/>
    <x v="0"/>
    <x v="0"/>
    <x v="0"/>
    <x v="0"/>
    <x v="0"/>
    <x v="0"/>
    <x v="0"/>
    <x v="0"/>
    <x v="0"/>
    <x v="1"/>
    <x v="0"/>
    <m/>
    <x v="0"/>
    <x v="0"/>
    <x v="0"/>
    <x v="0"/>
    <x v="0"/>
    <x v="0"/>
    <x v="0"/>
    <x v="0"/>
    <x v="0"/>
    <x v="0"/>
    <x v="0"/>
    <s v=""/>
    <x v="0"/>
    <x v="0"/>
    <x v="0"/>
    <x v="0"/>
    <x v="2"/>
  </r>
  <r>
    <x v="0"/>
    <n v="0"/>
    <m/>
    <m/>
    <x v="0"/>
    <x v="380"/>
    <x v="462"/>
    <m/>
    <m/>
    <m/>
    <m/>
    <m/>
    <m/>
    <m/>
    <m/>
    <m/>
    <x v="0"/>
    <x v="0"/>
    <x v="0"/>
    <m/>
    <x v="0"/>
    <x v="0"/>
    <x v="0"/>
    <x v="0"/>
    <x v="0"/>
    <x v="0"/>
    <x v="0"/>
    <x v="0"/>
    <x v="0"/>
    <x v="1"/>
    <x v="0"/>
    <m/>
    <x v="0"/>
    <x v="0"/>
    <x v="0"/>
    <x v="0"/>
    <x v="0"/>
    <x v="0"/>
    <x v="0"/>
    <x v="0"/>
    <x v="0"/>
    <x v="0"/>
    <x v="0"/>
    <s v=""/>
    <x v="0"/>
    <x v="0"/>
    <x v="0"/>
    <x v="0"/>
    <x v="2"/>
  </r>
  <r>
    <x v="0"/>
    <n v="0"/>
    <m/>
    <m/>
    <x v="0"/>
    <x v="381"/>
    <x v="463"/>
    <m/>
    <m/>
    <m/>
    <m/>
    <m/>
    <m/>
    <m/>
    <m/>
    <m/>
    <x v="0"/>
    <x v="0"/>
    <x v="0"/>
    <m/>
    <x v="0"/>
    <x v="0"/>
    <x v="0"/>
    <x v="0"/>
    <x v="0"/>
    <x v="0"/>
    <x v="0"/>
    <x v="0"/>
    <x v="0"/>
    <x v="1"/>
    <x v="0"/>
    <m/>
    <x v="0"/>
    <x v="0"/>
    <x v="0"/>
    <x v="0"/>
    <x v="0"/>
    <x v="0"/>
    <x v="0"/>
    <x v="0"/>
    <x v="0"/>
    <x v="0"/>
    <x v="0"/>
    <s v=""/>
    <x v="0"/>
    <x v="0"/>
    <x v="0"/>
    <x v="0"/>
    <x v="2"/>
  </r>
  <r>
    <x v="0"/>
    <n v="0"/>
    <m/>
    <m/>
    <x v="0"/>
    <x v="382"/>
    <x v="464"/>
    <m/>
    <m/>
    <m/>
    <m/>
    <m/>
    <m/>
    <m/>
    <m/>
    <m/>
    <x v="0"/>
    <x v="0"/>
    <x v="0"/>
    <m/>
    <x v="0"/>
    <x v="0"/>
    <x v="0"/>
    <x v="0"/>
    <x v="0"/>
    <x v="0"/>
    <x v="0"/>
    <x v="0"/>
    <x v="0"/>
    <x v="1"/>
    <x v="0"/>
    <m/>
    <x v="0"/>
    <x v="0"/>
    <x v="0"/>
    <x v="0"/>
    <x v="0"/>
    <x v="0"/>
    <x v="0"/>
    <x v="0"/>
    <x v="0"/>
    <x v="0"/>
    <x v="0"/>
    <s v=""/>
    <x v="0"/>
    <x v="0"/>
    <x v="0"/>
    <x v="0"/>
    <x v="2"/>
  </r>
  <r>
    <x v="0"/>
    <n v="0"/>
    <m/>
    <m/>
    <x v="0"/>
    <x v="383"/>
    <x v="465"/>
    <m/>
    <m/>
    <m/>
    <m/>
    <m/>
    <m/>
    <m/>
    <m/>
    <m/>
    <x v="0"/>
    <x v="0"/>
    <x v="0"/>
    <m/>
    <x v="0"/>
    <x v="0"/>
    <x v="0"/>
    <x v="0"/>
    <x v="0"/>
    <x v="0"/>
    <x v="0"/>
    <x v="0"/>
    <x v="0"/>
    <x v="1"/>
    <x v="0"/>
    <m/>
    <x v="0"/>
    <x v="0"/>
    <x v="0"/>
    <x v="0"/>
    <x v="0"/>
    <x v="0"/>
    <x v="0"/>
    <x v="0"/>
    <x v="0"/>
    <x v="0"/>
    <x v="0"/>
    <s v=""/>
    <x v="0"/>
    <x v="0"/>
    <x v="0"/>
    <x v="0"/>
    <x v="2"/>
  </r>
  <r>
    <x v="0"/>
    <n v="0"/>
    <m/>
    <m/>
    <x v="0"/>
    <x v="384"/>
    <x v="466"/>
    <m/>
    <m/>
    <m/>
    <m/>
    <m/>
    <m/>
    <m/>
    <m/>
    <m/>
    <x v="0"/>
    <x v="0"/>
    <x v="0"/>
    <m/>
    <x v="0"/>
    <x v="0"/>
    <x v="0"/>
    <x v="0"/>
    <x v="0"/>
    <x v="0"/>
    <x v="0"/>
    <x v="0"/>
    <x v="0"/>
    <x v="1"/>
    <x v="0"/>
    <m/>
    <x v="0"/>
    <x v="0"/>
    <x v="0"/>
    <x v="0"/>
    <x v="0"/>
    <x v="0"/>
    <x v="0"/>
    <x v="0"/>
    <x v="0"/>
    <x v="0"/>
    <x v="0"/>
    <s v=""/>
    <x v="0"/>
    <x v="0"/>
    <x v="0"/>
    <x v="0"/>
    <x v="2"/>
  </r>
  <r>
    <x v="0"/>
    <n v="0"/>
    <m/>
    <m/>
    <x v="0"/>
    <x v="385"/>
    <x v="467"/>
    <m/>
    <m/>
    <m/>
    <m/>
    <m/>
    <m/>
    <m/>
    <m/>
    <m/>
    <x v="0"/>
    <x v="0"/>
    <x v="0"/>
    <m/>
    <x v="0"/>
    <x v="0"/>
    <x v="0"/>
    <x v="0"/>
    <x v="0"/>
    <x v="0"/>
    <x v="0"/>
    <x v="0"/>
    <x v="0"/>
    <x v="1"/>
    <x v="0"/>
    <m/>
    <x v="0"/>
    <x v="0"/>
    <x v="0"/>
    <x v="0"/>
    <x v="0"/>
    <x v="0"/>
    <x v="0"/>
    <x v="0"/>
    <x v="0"/>
    <x v="0"/>
    <x v="0"/>
    <s v=""/>
    <x v="0"/>
    <x v="0"/>
    <x v="0"/>
    <x v="0"/>
    <x v="2"/>
  </r>
  <r>
    <x v="0"/>
    <n v="5012"/>
    <m/>
    <m/>
    <x v="0"/>
    <x v="386"/>
    <x v="468"/>
    <m/>
    <m/>
    <m/>
    <m/>
    <m/>
    <m/>
    <m/>
    <m/>
    <m/>
    <x v="0"/>
    <x v="0"/>
    <x v="1"/>
    <m/>
    <x v="0"/>
    <x v="0"/>
    <x v="0"/>
    <x v="0"/>
    <x v="0"/>
    <x v="0"/>
    <x v="0"/>
    <x v="0"/>
    <x v="0"/>
    <x v="6"/>
    <x v="0"/>
    <m/>
    <x v="0"/>
    <x v="0"/>
    <x v="0"/>
    <x v="0"/>
    <x v="0"/>
    <x v="0"/>
    <x v="0"/>
    <x v="0"/>
    <x v="0"/>
    <x v="0"/>
    <x v="0"/>
    <s v=""/>
    <x v="0"/>
    <x v="0"/>
    <x v="0"/>
    <x v="0"/>
    <x v="2"/>
  </r>
  <r>
    <x v="0"/>
    <m/>
    <s v="GF3016570887"/>
    <s v="GF3016570887MM"/>
    <x v="4"/>
    <x v="387"/>
    <x v="469"/>
    <s v="LEVEL 1 291 BURWOOD ROAD "/>
    <s v="HAWTHORN VIC 3122"/>
    <s v="CRAIG MACDONALD"/>
    <s v="411151115"/>
    <s v="CRAIG@TELCOFORBUSINESS.COM.AU"/>
    <s v="CRAIG MACDONALD "/>
    <s v="03 9815 0211"/>
    <s v="CRAIG@TELCOFORBUSINESS.COM.AU"/>
    <s v="Leading Edge Telecoms Pty Ltd"/>
    <x v="2"/>
    <x v="0"/>
    <x v="0"/>
    <n v="39"/>
    <x v="0"/>
    <x v="0"/>
    <x v="0"/>
    <x v="0"/>
    <x v="25"/>
    <x v="25"/>
    <x v="0"/>
    <x v="0"/>
    <x v="0"/>
    <x v="1"/>
    <x v="121"/>
    <s v="J9TK"/>
    <x v="2"/>
    <x v="1"/>
    <x v="1"/>
    <x v="1"/>
    <x v="2"/>
    <x v="1"/>
    <x v="2"/>
    <x v="2"/>
    <x v="4"/>
    <x v="1"/>
    <x v="1"/>
    <n v="6"/>
    <x v="3"/>
    <x v="3"/>
    <x v="2"/>
    <x v="2"/>
    <x v="4"/>
  </r>
  <r>
    <x v="0"/>
    <m/>
    <s v="HG1714185895"/>
    <m/>
    <x v="0"/>
    <x v="27"/>
    <x v="470"/>
    <s v="291 BURWOOD HWY  "/>
    <s v="HAWTHORN VIC 3122"/>
    <s v="KATE MACDONALD"/>
    <s v="0411 121 113"/>
    <s v="KATE@TELCOFORBUSINESS.COM.AU"/>
    <m/>
    <m/>
    <m/>
    <m/>
    <x v="2"/>
    <x v="0"/>
    <x v="0"/>
    <n v="39"/>
    <x v="0"/>
    <x v="0"/>
    <x v="0"/>
    <x v="0"/>
    <x v="25"/>
    <x v="25"/>
    <x v="0"/>
    <x v="0"/>
    <x v="0"/>
    <x v="1"/>
    <x v="0"/>
    <m/>
    <x v="2"/>
    <x v="2"/>
    <x v="2"/>
    <x v="2"/>
    <x v="2"/>
    <x v="2"/>
    <x v="2"/>
    <x v="1"/>
    <x v="0"/>
    <x v="0"/>
    <x v="0"/>
    <s v=""/>
    <x v="0"/>
    <x v="0"/>
    <x v="0"/>
    <x v="0"/>
    <x v="2"/>
  </r>
  <r>
    <x v="0"/>
    <m/>
    <s v="GH1015122581"/>
    <m/>
    <x v="0"/>
    <x v="388"/>
    <x v="471"/>
    <s v="SHOP 16, BRANDON PARK SHOPPING CENTRE "/>
    <s v="WHEELERS HILL VIC 3150"/>
    <s v="DOM RAULT"/>
    <s v="418485424"/>
    <s v="LETBPARK@BIGPOND.NET.AU"/>
    <m/>
    <m/>
    <m/>
    <m/>
    <x v="2"/>
    <x v="0"/>
    <x v="0"/>
    <m/>
    <x v="0"/>
    <x v="0"/>
    <x v="0"/>
    <x v="0"/>
    <x v="25"/>
    <x v="25"/>
    <x v="0"/>
    <x v="0"/>
    <x v="0"/>
    <x v="1"/>
    <x v="122"/>
    <s v="A9LT"/>
    <x v="2"/>
    <x v="2"/>
    <x v="1"/>
    <x v="2"/>
    <x v="2"/>
    <x v="2"/>
    <x v="2"/>
    <x v="1"/>
    <x v="0"/>
    <x v="0"/>
    <x v="0"/>
    <n v="4"/>
    <x v="0"/>
    <x v="4"/>
    <x v="4"/>
    <x v="1"/>
    <x v="1"/>
  </r>
  <r>
    <x v="0"/>
    <m/>
    <s v="GK3015561714"/>
    <s v="GK3015561714TS"/>
    <x v="1"/>
    <x v="389"/>
    <x v="472"/>
    <s v="LEVEL 1 360 ROCKY POINT ROAD "/>
    <s v="SANS SOUCI NSW 2219"/>
    <s v="DARREN MACK"/>
    <s v="437776680"/>
    <s v="DARRENMACK@NTSCORPORATE.COM.AU"/>
    <s v="DARREN MACK"/>
    <s v="02 8558 6000"/>
    <s v="DARRENMACK@NTSCORPORATE.COM.AU"/>
    <s v="NTS Business Communications"/>
    <x v="3"/>
    <x v="0"/>
    <x v="1"/>
    <n v="17"/>
    <x v="0"/>
    <x v="0"/>
    <x v="1"/>
    <x v="0"/>
    <x v="48"/>
    <x v="48"/>
    <x v="0"/>
    <x v="0"/>
    <x v="0"/>
    <x v="1"/>
    <x v="123"/>
    <s v="AD7V"/>
    <x v="2"/>
    <x v="1"/>
    <x v="1"/>
    <x v="1"/>
    <x v="1"/>
    <x v="1"/>
    <x v="1"/>
    <x v="2"/>
    <x v="1"/>
    <x v="1"/>
    <x v="1"/>
    <n v="30"/>
    <x v="2"/>
    <x v="8"/>
    <x v="8"/>
    <x v="11"/>
    <x v="12"/>
  </r>
  <r>
    <x v="0"/>
    <m/>
    <s v="HD1115141142"/>
    <s v="HD1115141142TS"/>
    <x v="1"/>
    <x v="390"/>
    <x v="473"/>
    <s v="240 PRINCES HIGHWAY"/>
    <s v="DANDENONG 3175"/>
    <s v="CAMERON MCLELLAN"/>
    <s v="400829899"/>
    <s v="cameron@oneblue.com.au"/>
    <s v="ADRIAN CHRISTIAN"/>
    <m/>
    <s v="adrianc@oneblue.com.au"/>
    <s v="One Blue"/>
    <x v="2"/>
    <x v="0"/>
    <x v="0"/>
    <n v="8"/>
    <x v="0"/>
    <x v="0"/>
    <x v="1"/>
    <x v="0"/>
    <x v="17"/>
    <x v="17"/>
    <x v="4"/>
    <x v="4"/>
    <x v="0"/>
    <x v="1"/>
    <x v="124"/>
    <s v="AD9C"/>
    <x v="2"/>
    <x v="1"/>
    <x v="1"/>
    <x v="1"/>
    <x v="1"/>
    <x v="1"/>
    <x v="1"/>
    <x v="2"/>
    <x v="1"/>
    <x v="1"/>
    <x v="1"/>
    <n v="18"/>
    <x v="2"/>
    <x v="6"/>
    <x v="6"/>
    <x v="12"/>
    <x v="3"/>
  </r>
  <r>
    <x v="0"/>
    <m/>
    <s v="HD1115230987"/>
    <m/>
    <x v="0"/>
    <x v="27"/>
    <x v="474"/>
    <s v="433 LOGAN RD  "/>
    <s v="STONES CORNER QLD 4120"/>
    <s v="CAMERON MCLELLAN"/>
    <s v="400829899"/>
    <s v="cameron@oneblue.com.au"/>
    <m/>
    <m/>
    <m/>
    <m/>
    <x v="1"/>
    <x v="0"/>
    <x v="0"/>
    <n v="8"/>
    <x v="0"/>
    <x v="0"/>
    <x v="0"/>
    <x v="0"/>
    <x v="0"/>
    <x v="0"/>
    <x v="0"/>
    <x v="0"/>
    <x v="0"/>
    <x v="1"/>
    <x v="124"/>
    <s v="AD9C"/>
    <x v="2"/>
    <x v="2"/>
    <x v="2"/>
    <x v="2"/>
    <x v="2"/>
    <x v="2"/>
    <x v="2"/>
    <x v="1"/>
    <x v="0"/>
    <x v="0"/>
    <x v="0"/>
    <n v="18"/>
    <x v="0"/>
    <x v="6"/>
    <x v="6"/>
    <x v="12"/>
    <x v="3"/>
  </r>
  <r>
    <x v="0"/>
    <m/>
    <s v="GH2214262044"/>
    <m/>
    <x v="0"/>
    <x v="391"/>
    <x v="475"/>
    <s v="19 BRIDGE STREET EAST  "/>
    <s v="BENALLA VIC 3672"/>
    <s v="GUY MOUNSEY"/>
    <s v="419387281"/>
    <s v="GUY@NEE.NET.AU"/>
    <m/>
    <m/>
    <m/>
    <m/>
    <x v="2"/>
    <x v="4"/>
    <x v="0"/>
    <m/>
    <x v="0"/>
    <x v="0"/>
    <x v="0"/>
    <x v="0"/>
    <x v="44"/>
    <x v="44"/>
    <x v="0"/>
    <x v="0"/>
    <x v="0"/>
    <x v="1"/>
    <x v="125"/>
    <s v="AEAP"/>
    <x v="14"/>
    <x v="1"/>
    <x v="2"/>
    <x v="2"/>
    <x v="2"/>
    <x v="2"/>
    <x v="2"/>
    <x v="1"/>
    <x v="0"/>
    <x v="0"/>
    <x v="0"/>
    <s v=""/>
    <x v="0"/>
    <x v="0"/>
    <x v="0"/>
    <x v="0"/>
    <x v="2"/>
  </r>
  <r>
    <x v="0"/>
    <m/>
    <s v="GG1715541536"/>
    <m/>
    <x v="0"/>
    <x v="392"/>
    <x v="476"/>
    <s v="2 WAKEFIELD ST  "/>
    <s v="HAWTHORN VIC 3122"/>
    <s v="TIM GERBES"/>
    <s v="437222777"/>
    <s v="PREMIERE@BIGPOND.NET.AU"/>
    <m/>
    <m/>
    <m/>
    <m/>
    <x v="2"/>
    <x v="0"/>
    <x v="0"/>
    <m/>
    <x v="0"/>
    <x v="0"/>
    <x v="0"/>
    <x v="0"/>
    <x v="25"/>
    <x v="25"/>
    <x v="0"/>
    <x v="0"/>
    <x v="0"/>
    <x v="1"/>
    <x v="126"/>
    <s v="AEU3"/>
    <x v="14"/>
    <x v="2"/>
    <x v="2"/>
    <x v="2"/>
    <x v="2"/>
    <x v="2"/>
    <x v="2"/>
    <x v="1"/>
    <x v="0"/>
    <x v="0"/>
    <x v="0"/>
    <s v=""/>
    <x v="0"/>
    <x v="0"/>
    <x v="0"/>
    <x v="0"/>
    <x v="2"/>
  </r>
  <r>
    <x v="0"/>
    <m/>
    <s v="HD2410505415"/>
    <s v="HD2410505415MD "/>
    <x v="6"/>
    <x v="393"/>
    <x v="477"/>
    <s v="24 KAY AVE  "/>
    <s v="BERRI SA 5343"/>
    <s v="HAMISH ROY"/>
    <s v="428426474"/>
    <s v="HAMISH@LETRIVERLAND.COM"/>
    <s v="SIMON VAUSE"/>
    <s v="08 8580 8400"/>
    <s v="SIMON@LETRIVERLAND.COM"/>
    <s v="LET Riverland"/>
    <x v="4"/>
    <x v="3"/>
    <x v="0"/>
    <m/>
    <x v="0"/>
    <x v="0"/>
    <x v="0"/>
    <x v="0"/>
    <x v="42"/>
    <x v="42"/>
    <x v="0"/>
    <x v="0"/>
    <x v="0"/>
    <x v="1"/>
    <x v="127"/>
    <s v="ALUK"/>
    <x v="2"/>
    <x v="2"/>
    <x v="2"/>
    <x v="2"/>
    <x v="2"/>
    <x v="1"/>
    <x v="2"/>
    <x v="2"/>
    <x v="6"/>
    <x v="1"/>
    <x v="1"/>
    <n v="6"/>
    <x v="3"/>
    <x v="5"/>
    <x v="5"/>
    <x v="4"/>
    <x v="5"/>
  </r>
  <r>
    <x v="0"/>
    <m/>
    <s v="GG1109570609"/>
    <m/>
    <x v="0"/>
    <x v="394"/>
    <x v="478"/>
    <s v="SHOP 3/2 BEACONSFIELD EMERALD ROAD  "/>
    <s v="BEACONSFIELD VIC 3807"/>
    <s v="DOM RAULT"/>
    <s v="418485424"/>
    <s v="CANDICE@BIZTEL.NET.AU"/>
    <m/>
    <m/>
    <m/>
    <m/>
    <x v="2"/>
    <x v="4"/>
    <x v="0"/>
    <m/>
    <x v="0"/>
    <x v="0"/>
    <x v="0"/>
    <x v="0"/>
    <x v="16"/>
    <x v="16"/>
    <x v="0"/>
    <x v="0"/>
    <x v="0"/>
    <x v="1"/>
    <x v="128"/>
    <s v="AKXE"/>
    <x v="2"/>
    <x v="2"/>
    <x v="1"/>
    <x v="2"/>
    <x v="2"/>
    <x v="2"/>
    <x v="2"/>
    <x v="1"/>
    <x v="0"/>
    <x v="0"/>
    <x v="0"/>
    <s v=""/>
    <x v="0"/>
    <x v="0"/>
    <x v="0"/>
    <x v="0"/>
    <x v="2"/>
  </r>
  <r>
    <x v="0"/>
    <m/>
    <s v="GH2114002745"/>
    <m/>
    <x v="0"/>
    <x v="386"/>
    <x v="479"/>
    <s v="LEVEL 1 3 FITZSIMONS LANE "/>
    <s v="GORDON NSW 2072"/>
    <s v="ALLAN EVANS"/>
    <s v="408414230"/>
    <s v="EVANSA@LEADINGEDGEGROUP.COM.AU"/>
    <m/>
    <m/>
    <m/>
    <m/>
    <x v="3"/>
    <x v="0"/>
    <x v="1"/>
    <m/>
    <x v="13"/>
    <x v="16"/>
    <x v="0"/>
    <x v="0"/>
    <x v="49"/>
    <x v="49"/>
    <x v="0"/>
    <x v="0"/>
    <x v="0"/>
    <x v="1"/>
    <x v="0"/>
    <m/>
    <x v="2"/>
    <x v="1"/>
    <x v="2"/>
    <x v="2"/>
    <x v="2"/>
    <x v="2"/>
    <x v="2"/>
    <x v="1"/>
    <x v="0"/>
    <x v="0"/>
    <x v="0"/>
    <s v=""/>
    <x v="0"/>
    <x v="0"/>
    <x v="0"/>
    <x v="0"/>
    <x v="2"/>
  </r>
  <r>
    <x v="0"/>
    <m/>
    <s v="IJ2913310905 "/>
    <m/>
    <x v="0"/>
    <x v="386"/>
    <x v="479"/>
    <s v="LEVEL 1 3 FITZSIMONS LANE "/>
    <s v="GORDON NSW 2072"/>
    <s v="ALLAN EVANS"/>
    <s v="408414230"/>
    <s v="EVANSA@LEADINGEDGEGROUP.COM.AU"/>
    <m/>
    <m/>
    <m/>
    <m/>
    <x v="3"/>
    <x v="0"/>
    <x v="1"/>
    <m/>
    <x v="13"/>
    <x v="16"/>
    <x v="0"/>
    <x v="0"/>
    <x v="49"/>
    <x v="49"/>
    <x v="0"/>
    <x v="0"/>
    <x v="0"/>
    <x v="1"/>
    <x v="129"/>
    <s v="BQD8"/>
    <x v="2"/>
    <x v="1"/>
    <x v="2"/>
    <x v="2"/>
    <x v="2"/>
    <x v="2"/>
    <x v="2"/>
    <x v="6"/>
    <x v="0"/>
    <x v="0"/>
    <x v="0"/>
    <n v="5"/>
    <x v="0"/>
    <x v="4"/>
    <x v="4"/>
    <x v="1"/>
    <x v="1"/>
  </r>
  <r>
    <x v="0"/>
    <m/>
    <s v="GH1518014342"/>
    <s v="ID2710554007VD"/>
    <x v="2"/>
    <x v="395"/>
    <x v="480"/>
    <s v="415 GOONOO GOONOO ROAD  "/>
    <s v="TAMWORTH NSW 2340"/>
    <s v="DAVID MCDONAGH"/>
    <s v="428613111"/>
    <s v="DAVE@LECAC.COM.AU"/>
    <s v="DAVID MCDONAGH"/>
    <s v="02 6755 6677"/>
    <s v="DAVE@LECAC.COM.AU"/>
    <s v="LET - Tamworth"/>
    <x v="3"/>
    <x v="1"/>
    <x v="0"/>
    <m/>
    <x v="0"/>
    <x v="0"/>
    <x v="0"/>
    <x v="0"/>
    <x v="50"/>
    <x v="50"/>
    <x v="0"/>
    <x v="0"/>
    <x v="0"/>
    <x v="1"/>
    <x v="130"/>
    <s v="APD4"/>
    <x v="2"/>
    <x v="2"/>
    <x v="1"/>
    <x v="2"/>
    <x v="1"/>
    <x v="2"/>
    <x v="2"/>
    <x v="2"/>
    <x v="2"/>
    <x v="1"/>
    <x v="1"/>
    <n v="5"/>
    <x v="3"/>
    <x v="3"/>
    <x v="3"/>
    <x v="3"/>
    <x v="4"/>
  </r>
  <r>
    <x v="0"/>
    <m/>
    <s v="IJ2111555228 "/>
    <s v="IJ2111555228MM "/>
    <x v="4"/>
    <x v="396"/>
    <x v="481"/>
    <s v="SHOP 9B 2-6 CAMPBELL STREET"/>
    <s v="NORTHMEAD 2152"/>
    <s v="GARY PIETERSZ"/>
    <s v="298901100"/>
    <s v="BIRDCOMM@LEADINGEDGE.NET.AU"/>
    <m/>
    <m/>
    <m/>
    <m/>
    <x v="3"/>
    <x v="3"/>
    <x v="0"/>
    <m/>
    <x v="0"/>
    <x v="0"/>
    <x v="0"/>
    <x v="0"/>
    <x v="51"/>
    <x v="51"/>
    <x v="0"/>
    <x v="0"/>
    <x v="0"/>
    <x v="1"/>
    <x v="131"/>
    <s v="LA27"/>
    <x v="2"/>
    <x v="0"/>
    <x v="0"/>
    <x v="0"/>
    <x v="0"/>
    <x v="1"/>
    <x v="0"/>
    <x v="2"/>
    <x v="4"/>
    <x v="1"/>
    <x v="0"/>
    <n v="4"/>
    <x v="3"/>
    <x v="5"/>
    <x v="5"/>
    <x v="6"/>
    <x v="7"/>
  </r>
  <r>
    <x v="0"/>
    <m/>
    <s v="GF1212250048"/>
    <m/>
    <x v="0"/>
    <x v="397"/>
    <x v="482"/>
    <s v="218 HARE STREET  "/>
    <s v="ECHUCA VIC 3564"/>
    <s v="MICHAEL DEOLA"/>
    <s v="417377454"/>
    <s v="SWIT@BIGPOND.NET.AU"/>
    <m/>
    <m/>
    <m/>
    <m/>
    <x v="2"/>
    <x v="4"/>
    <x v="0"/>
    <m/>
    <x v="0"/>
    <x v="0"/>
    <x v="0"/>
    <x v="0"/>
    <x v="52"/>
    <x v="52"/>
    <x v="0"/>
    <x v="0"/>
    <x v="0"/>
    <x v="1"/>
    <x v="132"/>
    <s v="C9EJ"/>
    <x v="14"/>
    <x v="2"/>
    <x v="2"/>
    <x v="2"/>
    <x v="2"/>
    <x v="2"/>
    <x v="2"/>
    <x v="1"/>
    <x v="0"/>
    <x v="0"/>
    <x v="0"/>
    <n v="4"/>
    <x v="0"/>
    <x v="4"/>
    <x v="5"/>
    <x v="1"/>
    <x v="1"/>
  </r>
  <r>
    <x v="0"/>
    <m/>
    <s v="GF1212250048"/>
    <m/>
    <x v="0"/>
    <x v="397"/>
    <x v="482"/>
    <s v="218 HARE STREET  "/>
    <s v="ECHUCA VIC 3564"/>
    <s v="MICHAEL DEOLA"/>
    <s v="417377454"/>
    <s v="SWIT@BIGPOND.NET.AU"/>
    <m/>
    <m/>
    <m/>
    <m/>
    <x v="2"/>
    <x v="4"/>
    <x v="0"/>
    <m/>
    <x v="0"/>
    <x v="0"/>
    <x v="0"/>
    <x v="0"/>
    <x v="52"/>
    <x v="52"/>
    <x v="0"/>
    <x v="0"/>
    <x v="0"/>
    <x v="1"/>
    <x v="0"/>
    <m/>
    <x v="4"/>
    <x v="2"/>
    <x v="2"/>
    <x v="2"/>
    <x v="2"/>
    <x v="2"/>
    <x v="2"/>
    <x v="1"/>
    <x v="0"/>
    <x v="0"/>
    <x v="0"/>
    <s v=""/>
    <x v="0"/>
    <x v="0"/>
    <x v="0"/>
    <x v="0"/>
    <x v="2"/>
  </r>
  <r>
    <x v="0"/>
    <m/>
    <s v="HD2414521480"/>
    <m/>
    <x v="0"/>
    <x v="398"/>
    <x v="483"/>
    <s v="17A  "/>
    <s v="LOXTON SA 5333"/>
    <s v="BRENDYN ALBRECHT"/>
    <s v="408810081"/>
    <s v="SIMON@LETRIVERLAND.COM"/>
    <m/>
    <m/>
    <m/>
    <m/>
    <x v="4"/>
    <x v="3"/>
    <x v="0"/>
    <m/>
    <x v="0"/>
    <x v="0"/>
    <x v="0"/>
    <x v="0"/>
    <x v="42"/>
    <x v="42"/>
    <x v="0"/>
    <x v="0"/>
    <x v="0"/>
    <x v="1"/>
    <x v="133"/>
    <s v="BNWM"/>
    <x v="2"/>
    <x v="2"/>
    <x v="2"/>
    <x v="2"/>
    <x v="2"/>
    <x v="2"/>
    <x v="2"/>
    <x v="1"/>
    <x v="0"/>
    <x v="0"/>
    <x v="0"/>
    <n v="1"/>
    <x v="0"/>
    <x v="4"/>
    <x v="4"/>
    <x v="1"/>
    <x v="1"/>
  </r>
  <r>
    <x v="0"/>
    <m/>
    <s v="HD2410293905"/>
    <m/>
    <x v="0"/>
    <x v="399"/>
    <x v="484"/>
    <s v="144 NINTH ST  "/>
    <s v="MILDURA VIC 3500"/>
    <s v="DONNA STEWART"/>
    <s v="428426474"/>
    <s v="SIMON@LETRIVERLAND.COM"/>
    <m/>
    <m/>
    <m/>
    <m/>
    <x v="2"/>
    <x v="4"/>
    <x v="0"/>
    <m/>
    <x v="0"/>
    <x v="0"/>
    <x v="0"/>
    <x v="0"/>
    <x v="53"/>
    <x v="53"/>
    <x v="0"/>
    <x v="0"/>
    <x v="0"/>
    <x v="1"/>
    <x v="134"/>
    <s v="AD97"/>
    <x v="2"/>
    <x v="2"/>
    <x v="2"/>
    <x v="2"/>
    <x v="2"/>
    <x v="2"/>
    <x v="2"/>
    <x v="1"/>
    <x v="0"/>
    <x v="0"/>
    <x v="0"/>
    <s v=""/>
    <x v="0"/>
    <x v="0"/>
    <x v="0"/>
    <x v="0"/>
    <x v="2"/>
  </r>
  <r>
    <x v="0"/>
    <m/>
    <s v="HD2410340725"/>
    <m/>
    <x v="0"/>
    <x v="400"/>
    <x v="485"/>
    <s v="11 RENMARK AVE  "/>
    <s v="RENMARK SA 5341"/>
    <s v="KELLY WEGENER"/>
    <s v="405592714"/>
    <s v="SIMON@LETRIVERLAND.COM"/>
    <m/>
    <m/>
    <m/>
    <m/>
    <x v="4"/>
    <x v="3"/>
    <x v="0"/>
    <m/>
    <x v="0"/>
    <x v="0"/>
    <x v="0"/>
    <x v="0"/>
    <x v="42"/>
    <x v="42"/>
    <x v="0"/>
    <x v="0"/>
    <x v="0"/>
    <x v="1"/>
    <x v="135"/>
    <s v="AKDD"/>
    <x v="2"/>
    <x v="2"/>
    <x v="2"/>
    <x v="2"/>
    <x v="2"/>
    <x v="2"/>
    <x v="2"/>
    <x v="1"/>
    <x v="0"/>
    <x v="0"/>
    <x v="0"/>
    <n v="3"/>
    <x v="0"/>
    <x v="4"/>
    <x v="4"/>
    <x v="1"/>
    <x v="1"/>
  </r>
  <r>
    <x v="0"/>
    <m/>
    <s v="HD0918235533"/>
    <m/>
    <x v="0"/>
    <x v="401"/>
    <x v="486"/>
    <s v="SHOP 5A WESTLAND SHOPPING CENTRE NICOLSON AVE "/>
    <s v="WHYALLA NORRIE SA 5608"/>
    <s v="CHRISTIE THOMSON"/>
    <s v="418855887"/>
    <s v="LETWHYALLA@BIGPOND.COM"/>
    <m/>
    <m/>
    <m/>
    <m/>
    <x v="4"/>
    <x v="3"/>
    <x v="0"/>
    <m/>
    <x v="0"/>
    <x v="0"/>
    <x v="0"/>
    <x v="0"/>
    <x v="54"/>
    <x v="54"/>
    <x v="0"/>
    <x v="0"/>
    <x v="0"/>
    <x v="1"/>
    <x v="136"/>
    <s v="AEKU"/>
    <x v="2"/>
    <x v="2"/>
    <x v="2"/>
    <x v="2"/>
    <x v="2"/>
    <x v="2"/>
    <x v="2"/>
    <x v="1"/>
    <x v="0"/>
    <x v="0"/>
    <x v="0"/>
    <n v="5"/>
    <x v="0"/>
    <x v="4"/>
    <x v="4"/>
    <x v="1"/>
    <x v="1"/>
  </r>
  <r>
    <x v="0"/>
    <m/>
    <s v="HH0917050902"/>
    <s v="IJ1511214185TS "/>
    <x v="1"/>
    <x v="402"/>
    <x v="487"/>
    <s v="SHOP 25, 40 PARK ROAD  "/>
    <s v="YEPPOON QLD 4703"/>
    <s v="RICHARD LUDWIG"/>
    <n v="407992165"/>
    <s v="RICH@LETYEPPOON.COM.AU"/>
    <s v="RICHARD LUDWIG"/>
    <s v="0407 992 165"/>
    <s v="rich@letyeppon.com.au"/>
    <s v="LET-Yeppoon"/>
    <x v="1"/>
    <x v="2"/>
    <x v="0"/>
    <m/>
    <x v="0"/>
    <x v="0"/>
    <x v="0"/>
    <x v="0"/>
    <x v="7"/>
    <x v="7"/>
    <x v="0"/>
    <x v="0"/>
    <x v="0"/>
    <x v="1"/>
    <x v="137"/>
    <s v="AP77"/>
    <x v="3"/>
    <x v="1"/>
    <x v="2"/>
    <x v="2"/>
    <x v="2"/>
    <x v="1"/>
    <x v="2"/>
    <x v="2"/>
    <x v="1"/>
    <x v="1"/>
    <x v="1"/>
    <n v="10"/>
    <x v="3"/>
    <x v="5"/>
    <x v="5"/>
    <x v="4"/>
    <x v="5"/>
  </r>
  <r>
    <x v="0"/>
    <m/>
    <s v="HF0611051840"/>
    <m/>
    <x v="0"/>
    <x v="403"/>
    <x v="488"/>
    <s v="109 BANNA AVENUE  "/>
    <s v="GRIFFITH NSW 2680"/>
    <s v="VIRGINIA HALSE"/>
    <s v="438648211"/>
    <s v="VIRGINIA@CONNECTGO.COM.AU"/>
    <m/>
    <m/>
    <m/>
    <m/>
    <x v="3"/>
    <x v="1"/>
    <x v="0"/>
    <m/>
    <x v="0"/>
    <x v="0"/>
    <x v="0"/>
    <x v="0"/>
    <x v="5"/>
    <x v="5"/>
    <x v="0"/>
    <x v="0"/>
    <x v="0"/>
    <x v="1"/>
    <x v="138"/>
    <s v="JAPA"/>
    <x v="0"/>
    <x v="2"/>
    <x v="2"/>
    <x v="2"/>
    <x v="2"/>
    <x v="2"/>
    <x v="2"/>
    <x v="1"/>
    <x v="0"/>
    <x v="0"/>
    <x v="0"/>
    <n v="5"/>
    <x v="0"/>
    <x v="4"/>
    <x v="4"/>
    <x v="1"/>
    <x v="1"/>
  </r>
  <r>
    <x v="0"/>
    <m/>
    <s v="HH2112455961"/>
    <m/>
    <x v="0"/>
    <x v="404"/>
    <x v="489"/>
    <s v="1/121 HANSON ROAD  "/>
    <s v="GLADSTONE QLD 4680"/>
    <s v="VERN ELMS"/>
    <s v="0427 000 077"/>
    <s v="VERN@EZICOMM.COM.AU"/>
    <m/>
    <m/>
    <m/>
    <m/>
    <x v="1"/>
    <x v="2"/>
    <x v="0"/>
    <m/>
    <x v="0"/>
    <x v="0"/>
    <x v="0"/>
    <x v="0"/>
    <x v="55"/>
    <x v="55"/>
    <x v="0"/>
    <x v="0"/>
    <x v="0"/>
    <x v="1"/>
    <x v="139"/>
    <s v="AP4C"/>
    <x v="2"/>
    <x v="3"/>
    <x v="0"/>
    <x v="0"/>
    <x v="2"/>
    <x v="2"/>
    <x v="2"/>
    <x v="1"/>
    <x v="0"/>
    <x v="0"/>
    <x v="0"/>
    <n v="5"/>
    <x v="0"/>
    <x v="7"/>
    <x v="7"/>
    <x v="7"/>
    <x v="8"/>
  </r>
  <r>
    <x v="0"/>
    <m/>
    <s v="HI1402010120"/>
    <m/>
    <x v="0"/>
    <x v="405"/>
    <x v="490"/>
    <s v="64 HIGH ST  "/>
    <s v="CRANBOURNE VIC 3977"/>
    <s v="TERESA CAHILL"/>
    <s v="400014909"/>
    <s v="LECRANY@BIGPOND.NET.AU"/>
    <m/>
    <m/>
    <m/>
    <m/>
    <x v="2"/>
    <x v="4"/>
    <x v="0"/>
    <m/>
    <x v="0"/>
    <x v="0"/>
    <x v="0"/>
    <x v="0"/>
    <x v="56"/>
    <x v="56"/>
    <x v="0"/>
    <x v="0"/>
    <x v="0"/>
    <x v="1"/>
    <x v="140"/>
    <s v="A4P4"/>
    <x v="2"/>
    <x v="3"/>
    <x v="0"/>
    <x v="0"/>
    <x v="0"/>
    <x v="0"/>
    <x v="0"/>
    <x v="1"/>
    <x v="0"/>
    <x v="0"/>
    <x v="0"/>
    <n v="11"/>
    <x v="0"/>
    <x v="4"/>
    <x v="4"/>
    <x v="1"/>
    <x v="1"/>
  </r>
  <r>
    <x v="0"/>
    <m/>
    <s v="HI1402063745"/>
    <m/>
    <x v="0"/>
    <x v="406"/>
    <x v="491"/>
    <s v="118 MAIN ST  "/>
    <s v="PAKENHAM VIC 3810"/>
    <s v="TERESA CAHILL"/>
    <s v="400014909"/>
    <s v="LECRANY@BIGPOND.NET.AU"/>
    <m/>
    <m/>
    <m/>
    <m/>
    <x v="2"/>
    <x v="4"/>
    <x v="0"/>
    <m/>
    <x v="0"/>
    <x v="0"/>
    <x v="0"/>
    <x v="0"/>
    <x v="16"/>
    <x v="16"/>
    <x v="0"/>
    <x v="0"/>
    <x v="0"/>
    <x v="1"/>
    <x v="0"/>
    <m/>
    <x v="2"/>
    <x v="3"/>
    <x v="0"/>
    <x v="0"/>
    <x v="0"/>
    <x v="0"/>
    <x v="0"/>
    <x v="1"/>
    <x v="0"/>
    <x v="0"/>
    <x v="0"/>
    <s v=""/>
    <x v="0"/>
    <x v="0"/>
    <x v="0"/>
    <x v="0"/>
    <x v="2"/>
  </r>
  <r>
    <x v="0"/>
    <m/>
    <s v="HI1611440979"/>
    <s v="IJ2608425520MM "/>
    <x v="0"/>
    <x v="407"/>
    <x v="492"/>
    <s v="2/34 BRISBANE ROAD,  "/>
    <s v="MOOLOOLABA QLD 4557"/>
    <s v="GEOFFREY STUART MATTHEWS"/>
    <s v="0418 888540"/>
    <s v="GEOFF@LETSC.BIZ"/>
    <s v="GEOFF MATTHEWS"/>
    <s v="075444 4920"/>
    <s v="GEOFF@LETSC.BIZ "/>
    <s v="Leading Edge Telecoms Pty Ltd"/>
    <x v="1"/>
    <x v="2"/>
    <x v="0"/>
    <m/>
    <x v="0"/>
    <x v="0"/>
    <x v="0"/>
    <x v="0"/>
    <x v="40"/>
    <x v="40"/>
    <x v="0"/>
    <x v="0"/>
    <x v="0"/>
    <x v="1"/>
    <x v="141"/>
    <s v="JU2H"/>
    <x v="4"/>
    <x v="2"/>
    <x v="0"/>
    <x v="0"/>
    <x v="2"/>
    <x v="1"/>
    <x v="2"/>
    <x v="5"/>
    <x v="4"/>
    <x v="0"/>
    <x v="0"/>
    <n v="5"/>
    <x v="3"/>
    <x v="4"/>
    <x v="4"/>
    <x v="1"/>
    <x v="1"/>
  </r>
  <r>
    <x v="0"/>
    <m/>
    <s v="HJ0922255706"/>
    <m/>
    <x v="0"/>
    <x v="408"/>
    <x v="493"/>
    <s v="59 GRAFTON STREET  "/>
    <s v="COFFS HARBOUR NSW 2450"/>
    <s v="PETER WOOD"/>
    <s v="429204064"/>
    <s v="LETCOFFS@BIGPOND.COM"/>
    <m/>
    <m/>
    <m/>
    <m/>
    <x v="3"/>
    <x v="1"/>
    <x v="0"/>
    <m/>
    <x v="0"/>
    <x v="0"/>
    <x v="0"/>
    <x v="0"/>
    <x v="38"/>
    <x v="38"/>
    <x v="0"/>
    <x v="0"/>
    <x v="0"/>
    <x v="1"/>
    <x v="142"/>
    <s v="AKLR"/>
    <x v="2"/>
    <x v="3"/>
    <x v="0"/>
    <x v="0"/>
    <x v="2"/>
    <x v="1"/>
    <x v="2"/>
    <x v="6"/>
    <x v="0"/>
    <x v="0"/>
    <x v="0"/>
    <n v="11"/>
    <x v="0"/>
    <x v="4"/>
    <x v="4"/>
    <x v="7"/>
    <x v="1"/>
  </r>
  <r>
    <x v="0"/>
    <m/>
    <s v="HJ1410035468"/>
    <s v="IH2814465764MM "/>
    <x v="4"/>
    <x v="409"/>
    <x v="494"/>
    <s v="37 TAMARAMA STREET  "/>
    <s v="SURRY HILLS NSW 2010"/>
    <s v="LAURA KELLY"/>
    <s v="450472425"/>
    <s v="LAURA@CORPORATEMOBILES.COM.AU"/>
    <m/>
    <m/>
    <m/>
    <m/>
    <x v="3"/>
    <x v="0"/>
    <x v="0"/>
    <m/>
    <x v="0"/>
    <x v="0"/>
    <x v="0"/>
    <x v="0"/>
    <x v="3"/>
    <x v="3"/>
    <x v="0"/>
    <x v="0"/>
    <x v="0"/>
    <x v="1"/>
    <x v="143"/>
    <s v="ALKW"/>
    <x v="1"/>
    <x v="2"/>
    <x v="2"/>
    <x v="2"/>
    <x v="2"/>
    <x v="1"/>
    <x v="2"/>
    <x v="2"/>
    <x v="4"/>
    <x v="1"/>
    <x v="0"/>
    <n v="27"/>
    <x v="8"/>
    <x v="6"/>
    <x v="13"/>
    <x v="3"/>
    <x v="4"/>
  </r>
  <r>
    <x v="0"/>
    <m/>
    <s v="HJ2121290028"/>
    <m/>
    <x v="0"/>
    <x v="410"/>
    <x v="495"/>
    <s v="SHOP K1, CENTRO SHOPPING CENTRE  "/>
    <s v="PIALBA QLD 4655"/>
    <s v="MARK KWIETNIAK"/>
    <s v="418327583"/>
    <s v="MARK.KWIETNIAK@BIGPOND.COM"/>
    <m/>
    <m/>
    <m/>
    <m/>
    <x v="1"/>
    <x v="2"/>
    <x v="0"/>
    <m/>
    <x v="0"/>
    <x v="0"/>
    <x v="0"/>
    <x v="0"/>
    <x v="55"/>
    <x v="55"/>
    <x v="0"/>
    <x v="0"/>
    <x v="0"/>
    <x v="1"/>
    <x v="144"/>
    <s v="AECT"/>
    <x v="2"/>
    <x v="3"/>
    <x v="0"/>
    <x v="0"/>
    <x v="2"/>
    <x v="2"/>
    <x v="2"/>
    <x v="1"/>
    <x v="0"/>
    <x v="0"/>
    <x v="0"/>
    <n v="5"/>
    <x v="0"/>
    <x v="4"/>
    <x v="4"/>
    <x v="1"/>
    <x v="1"/>
  </r>
  <r>
    <x v="0"/>
    <m/>
    <s v="HI1402010120"/>
    <m/>
    <x v="0"/>
    <x v="405"/>
    <x v="490"/>
    <s v="64 HIGH ST  "/>
    <s v="CRANBOURNE VIC 3977"/>
    <s v="TERESA CAHILL"/>
    <s v="400014909"/>
    <s v="LECRANY@BIGPOND.NET.AU"/>
    <m/>
    <m/>
    <m/>
    <m/>
    <x v="2"/>
    <x v="4"/>
    <x v="0"/>
    <m/>
    <x v="0"/>
    <x v="0"/>
    <x v="0"/>
    <x v="0"/>
    <x v="56"/>
    <x v="56"/>
    <x v="0"/>
    <x v="0"/>
    <x v="0"/>
    <x v="1"/>
    <x v="140"/>
    <s v="A4P4"/>
    <x v="2"/>
    <x v="0"/>
    <x v="0"/>
    <x v="0"/>
    <x v="0"/>
    <x v="0"/>
    <x v="0"/>
    <x v="1"/>
    <x v="0"/>
    <x v="0"/>
    <x v="0"/>
    <n v="11"/>
    <x v="0"/>
    <x v="4"/>
    <x v="4"/>
    <x v="1"/>
    <x v="1"/>
  </r>
  <r>
    <x v="0"/>
    <m/>
    <s v="IJ2812045462 "/>
    <m/>
    <x v="0"/>
    <x v="411"/>
    <x v="496"/>
    <s v="4 BRIGHTON STREET"/>
    <s v="RICHMOND VIC 3121"/>
    <s v="PHILIP SHANKS"/>
    <s v="401398863"/>
    <s v="PHIL@UNITEDTECHNOLOGIES.COM.AU"/>
    <m/>
    <m/>
    <m/>
    <m/>
    <x v="2"/>
    <x v="0"/>
    <x v="0"/>
    <m/>
    <x v="0"/>
    <x v="0"/>
    <x v="0"/>
    <x v="0"/>
    <x v="25"/>
    <x v="25"/>
    <x v="0"/>
    <x v="0"/>
    <x v="0"/>
    <x v="1"/>
    <x v="145"/>
    <s v="S24S"/>
    <x v="2"/>
    <x v="0"/>
    <x v="0"/>
    <x v="0"/>
    <x v="0"/>
    <x v="0"/>
    <x v="0"/>
    <x v="6"/>
    <x v="0"/>
    <x v="0"/>
    <x v="0"/>
    <n v="3"/>
    <x v="0"/>
    <x v="7"/>
    <x v="4"/>
    <x v="1"/>
    <x v="1"/>
  </r>
  <r>
    <x v="0"/>
    <m/>
    <s v="HI1402063745"/>
    <m/>
    <x v="0"/>
    <x v="406"/>
    <x v="491"/>
    <s v="118 MAIN ST  "/>
    <s v="PAKENHAM VIC 3810"/>
    <s v="TERESA CAHILL"/>
    <s v="400014909"/>
    <s v="LECRANY@BIGPOND.NET.AU"/>
    <m/>
    <m/>
    <m/>
    <m/>
    <x v="2"/>
    <x v="4"/>
    <x v="0"/>
    <m/>
    <x v="0"/>
    <x v="0"/>
    <x v="0"/>
    <x v="0"/>
    <x v="16"/>
    <x v="16"/>
    <x v="0"/>
    <x v="0"/>
    <x v="0"/>
    <x v="1"/>
    <x v="146"/>
    <s v="AP94"/>
    <x v="2"/>
    <x v="0"/>
    <x v="0"/>
    <x v="0"/>
    <x v="0"/>
    <x v="0"/>
    <x v="0"/>
    <x v="1"/>
    <x v="0"/>
    <x v="0"/>
    <x v="0"/>
    <n v="1"/>
    <x v="0"/>
    <x v="4"/>
    <x v="4"/>
    <x v="1"/>
    <x v="1"/>
  </r>
  <r>
    <x v="0"/>
    <m/>
    <s v="IA0616263450"/>
    <m/>
    <x v="0"/>
    <x v="412"/>
    <x v="497"/>
    <s v="176 BOUNDARY ROAD  "/>
    <s v="MORDAILLOC VIC 3195"/>
    <s v="KEVIN HARRIS"/>
    <s v="439922339"/>
    <s v="ADMIN@LET.COM.AU"/>
    <m/>
    <m/>
    <m/>
    <m/>
    <x v="2"/>
    <x v="0"/>
    <x v="0"/>
    <m/>
    <x v="0"/>
    <x v="0"/>
    <x v="0"/>
    <x v="0"/>
    <x v="17"/>
    <x v="17"/>
    <x v="0"/>
    <x v="0"/>
    <x v="0"/>
    <x v="1"/>
    <x v="147"/>
    <s v="KXN4"/>
    <x v="2"/>
    <x v="0"/>
    <x v="0"/>
    <x v="0"/>
    <x v="2"/>
    <x v="1"/>
    <x v="2"/>
    <x v="6"/>
    <x v="0"/>
    <x v="0"/>
    <x v="0"/>
    <n v="9"/>
    <x v="0"/>
    <x v="5"/>
    <x v="3"/>
    <x v="4"/>
    <x v="5"/>
  </r>
  <r>
    <x v="0"/>
    <m/>
    <s v="HJ3015321926"/>
    <m/>
    <x v="0"/>
    <x v="388"/>
    <x v="498"/>
    <s v="SHOP 16 BRANDON PARK SHOPPING CENTRE 580 SPRINGVALE ROAD "/>
    <s v="WHEELERS HILL VIC 3150"/>
    <s v="SARAH WOODALL"/>
    <s v="400242280"/>
    <s v="SARAHW24@BIGPOND.NET.AU"/>
    <m/>
    <m/>
    <m/>
    <m/>
    <x v="2"/>
    <x v="0"/>
    <x v="0"/>
    <m/>
    <x v="0"/>
    <x v="0"/>
    <x v="0"/>
    <x v="0"/>
    <x v="25"/>
    <x v="25"/>
    <x v="0"/>
    <x v="0"/>
    <x v="0"/>
    <x v="1"/>
    <x v="122"/>
    <s v="A9LT"/>
    <x v="2"/>
    <x v="0"/>
    <x v="0"/>
    <x v="0"/>
    <x v="0"/>
    <x v="0"/>
    <x v="0"/>
    <x v="1"/>
    <x v="0"/>
    <x v="0"/>
    <x v="0"/>
    <n v="4"/>
    <x v="0"/>
    <x v="4"/>
    <x v="4"/>
    <x v="1"/>
    <x v="1"/>
  </r>
  <r>
    <x v="0"/>
    <m/>
    <s v="IH0416543733 "/>
    <m/>
    <x v="0"/>
    <x v="413"/>
    <x v="499"/>
    <s v="18/181 RENOLDS ROAD"/>
    <s v="EAST DONCASTER VIC 3109"/>
    <s v="UDAYA DISSANAYAKE"/>
    <n v="398527122"/>
    <s v="UDAYA@DISSANAYAKE.COM"/>
    <m/>
    <m/>
    <m/>
    <m/>
    <x v="2"/>
    <x v="0"/>
    <x v="0"/>
    <m/>
    <x v="0"/>
    <x v="0"/>
    <x v="0"/>
    <x v="0"/>
    <x v="25"/>
    <x v="25"/>
    <x v="0"/>
    <x v="0"/>
    <x v="0"/>
    <x v="1"/>
    <x v="148"/>
    <s v="A9LR"/>
    <x v="2"/>
    <x v="0"/>
    <x v="0"/>
    <x v="0"/>
    <x v="0"/>
    <x v="0"/>
    <x v="0"/>
    <x v="3"/>
    <x v="0"/>
    <x v="0"/>
    <x v="0"/>
    <n v="5"/>
    <x v="0"/>
    <x v="4"/>
    <x v="4"/>
    <x v="1"/>
    <x v="1"/>
  </r>
  <r>
    <x v="0"/>
    <m/>
    <s v="IE2717264281"/>
    <m/>
    <x v="0"/>
    <x v="414"/>
    <x v="500"/>
    <s v="SHOP 49A PARABANKS SHOPPING CENTRE  68 JOHN ST "/>
    <s v="SALISBURY SA 5108"/>
    <s v="KYM KNIGHT"/>
    <n v="418501611"/>
    <s v="KYMK@LETSALISBURY.COM.AU"/>
    <m/>
    <m/>
    <m/>
    <m/>
    <x v="4"/>
    <x v="0"/>
    <x v="0"/>
    <m/>
    <x v="0"/>
    <x v="0"/>
    <x v="0"/>
    <x v="0"/>
    <x v="6"/>
    <x v="6"/>
    <x v="0"/>
    <x v="0"/>
    <x v="0"/>
    <x v="1"/>
    <x v="149"/>
    <s v="ARN7"/>
    <x v="2"/>
    <x v="0"/>
    <x v="0"/>
    <x v="0"/>
    <x v="0"/>
    <x v="0"/>
    <x v="0"/>
    <x v="3"/>
    <x v="0"/>
    <x v="0"/>
    <x v="0"/>
    <n v="7"/>
    <x v="0"/>
    <x v="4"/>
    <x v="4"/>
    <x v="1"/>
    <x v="1"/>
  </r>
  <r>
    <x v="0"/>
    <m/>
    <s v="IJ2909372607 "/>
    <m/>
    <x v="0"/>
    <x v="415"/>
    <x v="501"/>
    <s v="SHOP 2/62, ANZAC AVENUE"/>
    <s v="TOOWOOMBA QLD 4350"/>
    <s v="ROSEMARY BOAG"/>
    <n v="403588838"/>
    <s v="ROSEMARY@LETTELCOMS.COM.AU"/>
    <m/>
    <m/>
    <m/>
    <m/>
    <x v="1"/>
    <x v="2"/>
    <x v="0"/>
    <m/>
    <x v="0"/>
    <x v="0"/>
    <x v="0"/>
    <x v="0"/>
    <x v="29"/>
    <x v="29"/>
    <x v="0"/>
    <x v="0"/>
    <x v="0"/>
    <x v="1"/>
    <x v="150"/>
    <s v="ATH3"/>
    <x v="2"/>
    <x v="0"/>
    <x v="0"/>
    <x v="0"/>
    <x v="0"/>
    <x v="0"/>
    <x v="0"/>
    <x v="3"/>
    <x v="0"/>
    <x v="0"/>
    <x v="0"/>
    <n v="2"/>
    <x v="0"/>
    <x v="4"/>
    <x v="4"/>
    <x v="1"/>
    <x v="1"/>
  </r>
  <r>
    <x v="0"/>
    <m/>
    <s v="IE2215325972"/>
    <m/>
    <x v="0"/>
    <x v="401"/>
    <x v="486"/>
    <s v="SHOP 5A WESTLAND SHOPPING CENTRE NICOLSON AVENUE"/>
    <s v="WHYALLA NORRIE SA 5608"/>
    <s v="CHRISTIE THOMSON"/>
    <n v="418855887"/>
    <s v="WHYALLALET@BIGPOND.COM"/>
    <m/>
    <m/>
    <m/>
    <m/>
    <x v="4"/>
    <x v="3"/>
    <x v="0"/>
    <m/>
    <x v="0"/>
    <x v="0"/>
    <x v="0"/>
    <x v="0"/>
    <x v="54"/>
    <x v="54"/>
    <x v="0"/>
    <x v="0"/>
    <x v="0"/>
    <x v="1"/>
    <x v="136"/>
    <s v="AEKU"/>
    <x v="2"/>
    <x v="0"/>
    <x v="0"/>
    <x v="0"/>
    <x v="0"/>
    <x v="0"/>
    <x v="0"/>
    <x v="3"/>
    <x v="0"/>
    <x v="0"/>
    <x v="0"/>
    <n v="5"/>
    <x v="0"/>
    <x v="4"/>
    <x v="4"/>
    <x v="1"/>
    <x v="1"/>
  </r>
  <r>
    <x v="0"/>
    <m/>
    <s v="ID2315372891"/>
    <m/>
    <x v="0"/>
    <x v="416"/>
    <x v="502"/>
    <s v="20 QUEEN STREET "/>
    <s v="GRAFTON NSW 2460"/>
    <s v="RODNEY HANKINSON"/>
    <n v="458433220"/>
    <s v="PTPL@HOTKEY.NET.AU"/>
    <m/>
    <m/>
    <m/>
    <m/>
    <x v="3"/>
    <x v="1"/>
    <x v="0"/>
    <m/>
    <x v="0"/>
    <x v="0"/>
    <x v="0"/>
    <x v="0"/>
    <x v="27"/>
    <x v="27"/>
    <x v="0"/>
    <x v="0"/>
    <x v="0"/>
    <x v="1"/>
    <x v="151"/>
    <s v="HW3Y"/>
    <x v="2"/>
    <x v="0"/>
    <x v="0"/>
    <x v="0"/>
    <x v="0"/>
    <x v="0"/>
    <x v="0"/>
    <x v="3"/>
    <x v="0"/>
    <x v="0"/>
    <x v="0"/>
    <n v="2"/>
    <x v="0"/>
    <x v="4"/>
    <x v="4"/>
    <x v="1"/>
    <x v="1"/>
  </r>
  <r>
    <x v="0"/>
    <m/>
    <s v="ID0615054216"/>
    <m/>
    <x v="0"/>
    <x v="417"/>
    <x v="503"/>
    <s v="SHOP 2/62  ANZAC AVENUE"/>
    <s v="TOOWOMBA QLD 4350"/>
    <s v="ROSEMARY BOAG"/>
    <n v="403588838"/>
    <s v="ROSEMARY@LETELECOMS.COM.AU"/>
    <m/>
    <m/>
    <m/>
    <m/>
    <x v="1"/>
    <x v="2"/>
    <x v="0"/>
    <m/>
    <x v="0"/>
    <x v="0"/>
    <x v="0"/>
    <x v="0"/>
    <x v="29"/>
    <x v="29"/>
    <x v="0"/>
    <x v="0"/>
    <x v="0"/>
    <x v="1"/>
    <x v="152"/>
    <s v="AEXF"/>
    <x v="2"/>
    <x v="0"/>
    <x v="0"/>
    <x v="0"/>
    <x v="0"/>
    <x v="0"/>
    <x v="0"/>
    <x v="3"/>
    <x v="0"/>
    <x v="0"/>
    <x v="0"/>
    <n v="4"/>
    <x v="0"/>
    <x v="5"/>
    <x v="5"/>
    <x v="4"/>
    <x v="5"/>
  </r>
  <r>
    <x v="0"/>
    <m/>
    <s v="IF0914442862"/>
    <s v="IF0914442862MD "/>
    <x v="1"/>
    <x v="386"/>
    <x v="504"/>
    <s v="1 /3 FITZSIMMONS LANE"/>
    <s v="GORDON NSW 2072"/>
    <s v="MATT SUMNER"/>
    <s v="0488 044 800"/>
    <s v="SUMNERM@LEADINGEDGEGROUP.COM.AU"/>
    <s v="MATTHEW SUMNER"/>
    <s v="02 9488 0874"/>
    <s v="SumnerM@LeadingEdgeGroup.com.au"/>
    <s v="TBC"/>
    <x v="3"/>
    <x v="0"/>
    <x v="1"/>
    <m/>
    <x v="13"/>
    <x v="16"/>
    <x v="0"/>
    <x v="0"/>
    <x v="49"/>
    <x v="49"/>
    <x v="0"/>
    <x v="0"/>
    <x v="0"/>
    <x v="1"/>
    <x v="153"/>
    <s v="ALKJ"/>
    <x v="2"/>
    <x v="0"/>
    <x v="0"/>
    <x v="0"/>
    <x v="1"/>
    <x v="2"/>
    <x v="2"/>
    <x v="2"/>
    <x v="1"/>
    <x v="1"/>
    <x v="1"/>
    <n v="39"/>
    <x v="2"/>
    <x v="3"/>
    <x v="3"/>
    <x v="3"/>
    <x v="4"/>
  </r>
  <r>
    <x v="0"/>
    <m/>
    <s v="IG0710195692"/>
    <m/>
    <x v="4"/>
    <x v="418"/>
    <x v="505"/>
    <s v="G05B/33 LEXINGTON DRIVE "/>
    <s v="BELLA VISTA NSW 2153"/>
    <s v="LILY ILIOSKI"/>
    <s v="0407 357 657"/>
    <s v="LILY.NORWESTPHONES@BIGPOND.COM"/>
    <m/>
    <m/>
    <m/>
    <m/>
    <x v="3"/>
    <x v="0"/>
    <x v="0"/>
    <m/>
    <x v="0"/>
    <x v="0"/>
    <x v="0"/>
    <x v="0"/>
    <x v="12"/>
    <x v="12"/>
    <x v="0"/>
    <x v="0"/>
    <x v="0"/>
    <x v="1"/>
    <x v="154"/>
    <s v="KQ4T"/>
    <x v="2"/>
    <x v="2"/>
    <x v="2"/>
    <x v="2"/>
    <x v="1"/>
    <x v="2"/>
    <x v="2"/>
    <x v="2"/>
    <x v="4"/>
    <x v="1"/>
    <x v="0"/>
    <n v="6"/>
    <x v="3"/>
    <x v="5"/>
    <x v="5"/>
    <x v="1"/>
    <x v="1"/>
  </r>
  <r>
    <x v="0"/>
    <m/>
    <s v="IF0914373541 "/>
    <m/>
    <x v="4"/>
    <x v="419"/>
    <x v="506"/>
    <s v="456 HUNTER STREET"/>
    <s v="NEWCASTLE NSW 2300"/>
    <s v="MICHAEL GRUJOVSKI"/>
    <n v="418991911"/>
    <s v="michael@itdc.com.au"/>
    <m/>
    <m/>
    <m/>
    <m/>
    <x v="3"/>
    <x v="0"/>
    <x v="0"/>
    <m/>
    <x v="0"/>
    <x v="0"/>
    <x v="0"/>
    <x v="0"/>
    <x v="30"/>
    <x v="30"/>
    <x v="0"/>
    <x v="0"/>
    <x v="0"/>
    <x v="1"/>
    <x v="155"/>
    <s v="KQ7W"/>
    <x v="2"/>
    <x v="0"/>
    <x v="0"/>
    <x v="0"/>
    <x v="0"/>
    <x v="0"/>
    <x v="0"/>
    <x v="2"/>
    <x v="4"/>
    <x v="1"/>
    <x v="0"/>
    <n v="3"/>
    <x v="3"/>
    <x v="5"/>
    <x v="5"/>
    <x v="4"/>
    <x v="5"/>
  </r>
  <r>
    <x v="0"/>
    <n v="2879"/>
    <m/>
    <m/>
    <x v="0"/>
    <x v="420"/>
    <x v="507"/>
    <m/>
    <m/>
    <m/>
    <m/>
    <m/>
    <m/>
    <m/>
    <m/>
    <m/>
    <x v="0"/>
    <x v="0"/>
    <x v="0"/>
    <m/>
    <x v="0"/>
    <x v="0"/>
    <x v="0"/>
    <x v="0"/>
    <x v="0"/>
    <x v="0"/>
    <x v="0"/>
    <x v="0"/>
    <x v="0"/>
    <x v="1"/>
    <x v="0"/>
    <m/>
    <x v="0"/>
    <x v="0"/>
    <x v="0"/>
    <x v="0"/>
    <x v="0"/>
    <x v="0"/>
    <x v="0"/>
    <x v="0"/>
    <x v="0"/>
    <x v="0"/>
    <x v="0"/>
    <s v=""/>
    <x v="0"/>
    <x v="0"/>
    <x v="0"/>
    <x v="0"/>
    <x v="2"/>
  </r>
  <r>
    <x v="0"/>
    <n v="0"/>
    <m/>
    <m/>
    <x v="0"/>
    <x v="421"/>
    <x v="508"/>
    <m/>
    <m/>
    <m/>
    <m/>
    <m/>
    <m/>
    <m/>
    <m/>
    <m/>
    <x v="0"/>
    <x v="0"/>
    <x v="0"/>
    <m/>
    <x v="0"/>
    <x v="0"/>
    <x v="0"/>
    <x v="0"/>
    <x v="0"/>
    <x v="0"/>
    <x v="0"/>
    <x v="0"/>
    <x v="0"/>
    <x v="1"/>
    <x v="0"/>
    <m/>
    <x v="0"/>
    <x v="0"/>
    <x v="0"/>
    <x v="0"/>
    <x v="0"/>
    <x v="0"/>
    <x v="0"/>
    <x v="0"/>
    <x v="0"/>
    <x v="0"/>
    <x v="0"/>
    <s v=""/>
    <x v="0"/>
    <x v="0"/>
    <x v="0"/>
    <x v="0"/>
    <x v="2"/>
  </r>
  <r>
    <x v="0"/>
    <n v="0"/>
    <m/>
    <m/>
    <x v="0"/>
    <x v="422"/>
    <x v="509"/>
    <m/>
    <m/>
    <m/>
    <m/>
    <m/>
    <m/>
    <m/>
    <m/>
    <m/>
    <x v="0"/>
    <x v="0"/>
    <x v="0"/>
    <m/>
    <x v="0"/>
    <x v="0"/>
    <x v="0"/>
    <x v="0"/>
    <x v="0"/>
    <x v="0"/>
    <x v="0"/>
    <x v="0"/>
    <x v="0"/>
    <x v="1"/>
    <x v="0"/>
    <m/>
    <x v="0"/>
    <x v="0"/>
    <x v="0"/>
    <x v="0"/>
    <x v="0"/>
    <x v="0"/>
    <x v="0"/>
    <x v="0"/>
    <x v="0"/>
    <x v="0"/>
    <x v="0"/>
    <s v=""/>
    <x v="0"/>
    <x v="0"/>
    <x v="0"/>
    <x v="0"/>
    <x v="2"/>
  </r>
  <r>
    <x v="0"/>
    <m/>
    <m/>
    <m/>
    <x v="0"/>
    <x v="423"/>
    <x v="510"/>
    <m/>
    <m/>
    <m/>
    <m/>
    <m/>
    <m/>
    <m/>
    <m/>
    <m/>
    <x v="0"/>
    <x v="0"/>
    <x v="0"/>
    <m/>
    <x v="0"/>
    <x v="0"/>
    <x v="0"/>
    <x v="0"/>
    <x v="0"/>
    <x v="0"/>
    <x v="0"/>
    <x v="0"/>
    <x v="0"/>
    <x v="1"/>
    <x v="0"/>
    <m/>
    <x v="0"/>
    <x v="0"/>
    <x v="0"/>
    <x v="0"/>
    <x v="0"/>
    <x v="0"/>
    <x v="0"/>
    <x v="0"/>
    <x v="0"/>
    <x v="0"/>
    <x v="0"/>
    <s v=""/>
    <x v="0"/>
    <x v="0"/>
    <x v="0"/>
    <x v="0"/>
    <x v="2"/>
  </r>
  <r>
    <x v="0"/>
    <m/>
    <m/>
    <m/>
    <x v="0"/>
    <x v="424"/>
    <x v="511"/>
    <m/>
    <m/>
    <m/>
    <m/>
    <m/>
    <m/>
    <m/>
    <m/>
    <m/>
    <x v="0"/>
    <x v="0"/>
    <x v="0"/>
    <m/>
    <x v="0"/>
    <x v="0"/>
    <x v="0"/>
    <x v="0"/>
    <x v="0"/>
    <x v="0"/>
    <x v="0"/>
    <x v="0"/>
    <x v="0"/>
    <x v="1"/>
    <x v="0"/>
    <m/>
    <x v="0"/>
    <x v="0"/>
    <x v="0"/>
    <x v="0"/>
    <x v="0"/>
    <x v="0"/>
    <x v="0"/>
    <x v="0"/>
    <x v="0"/>
    <x v="0"/>
    <x v="0"/>
    <s v=""/>
    <x v="0"/>
    <x v="0"/>
    <x v="0"/>
    <x v="0"/>
    <x v="2"/>
  </r>
  <r>
    <x v="0"/>
    <n v="0"/>
    <m/>
    <m/>
    <x v="0"/>
    <x v="425"/>
    <x v="512"/>
    <m/>
    <m/>
    <m/>
    <m/>
    <m/>
    <m/>
    <m/>
    <m/>
    <m/>
    <x v="0"/>
    <x v="0"/>
    <x v="0"/>
    <m/>
    <x v="0"/>
    <x v="0"/>
    <x v="0"/>
    <x v="0"/>
    <x v="0"/>
    <x v="0"/>
    <x v="0"/>
    <x v="0"/>
    <x v="0"/>
    <x v="1"/>
    <x v="0"/>
    <m/>
    <x v="0"/>
    <x v="0"/>
    <x v="0"/>
    <x v="0"/>
    <x v="0"/>
    <x v="0"/>
    <x v="0"/>
    <x v="0"/>
    <x v="0"/>
    <x v="0"/>
    <x v="0"/>
    <s v=""/>
    <x v="0"/>
    <x v="0"/>
    <x v="0"/>
    <x v="0"/>
    <x v="2"/>
  </r>
  <r>
    <x v="0"/>
    <n v="0"/>
    <m/>
    <m/>
    <x v="0"/>
    <x v="426"/>
    <x v="513"/>
    <m/>
    <m/>
    <m/>
    <m/>
    <m/>
    <m/>
    <m/>
    <m/>
    <m/>
    <x v="0"/>
    <x v="0"/>
    <x v="0"/>
    <m/>
    <x v="0"/>
    <x v="0"/>
    <x v="0"/>
    <x v="0"/>
    <x v="0"/>
    <x v="0"/>
    <x v="0"/>
    <x v="0"/>
    <x v="0"/>
    <x v="1"/>
    <x v="0"/>
    <m/>
    <x v="0"/>
    <x v="0"/>
    <x v="0"/>
    <x v="0"/>
    <x v="0"/>
    <x v="0"/>
    <x v="0"/>
    <x v="0"/>
    <x v="0"/>
    <x v="0"/>
    <x v="0"/>
    <s v=""/>
    <x v="0"/>
    <x v="0"/>
    <x v="0"/>
    <x v="0"/>
    <x v="2"/>
  </r>
  <r>
    <x v="0"/>
    <n v="0"/>
    <m/>
    <m/>
    <x v="0"/>
    <x v="427"/>
    <x v="514"/>
    <m/>
    <m/>
    <m/>
    <m/>
    <m/>
    <m/>
    <m/>
    <m/>
    <m/>
    <x v="0"/>
    <x v="0"/>
    <x v="0"/>
    <m/>
    <x v="0"/>
    <x v="0"/>
    <x v="0"/>
    <x v="0"/>
    <x v="0"/>
    <x v="0"/>
    <x v="0"/>
    <x v="0"/>
    <x v="0"/>
    <x v="1"/>
    <x v="0"/>
    <m/>
    <x v="0"/>
    <x v="0"/>
    <x v="0"/>
    <x v="0"/>
    <x v="0"/>
    <x v="0"/>
    <x v="0"/>
    <x v="0"/>
    <x v="0"/>
    <x v="0"/>
    <x v="0"/>
    <s v=""/>
    <x v="0"/>
    <x v="0"/>
    <x v="0"/>
    <x v="0"/>
    <x v="2"/>
  </r>
  <r>
    <x v="0"/>
    <n v="0"/>
    <m/>
    <m/>
    <x v="0"/>
    <x v="428"/>
    <x v="515"/>
    <m/>
    <m/>
    <m/>
    <m/>
    <m/>
    <m/>
    <m/>
    <m/>
    <m/>
    <x v="0"/>
    <x v="0"/>
    <x v="0"/>
    <m/>
    <x v="0"/>
    <x v="0"/>
    <x v="0"/>
    <x v="0"/>
    <x v="0"/>
    <x v="0"/>
    <x v="0"/>
    <x v="0"/>
    <x v="0"/>
    <x v="1"/>
    <x v="0"/>
    <m/>
    <x v="0"/>
    <x v="0"/>
    <x v="0"/>
    <x v="0"/>
    <x v="0"/>
    <x v="0"/>
    <x v="0"/>
    <x v="0"/>
    <x v="0"/>
    <x v="0"/>
    <x v="0"/>
    <s v=""/>
    <x v="0"/>
    <x v="0"/>
    <x v="0"/>
    <x v="0"/>
    <x v="2"/>
  </r>
  <r>
    <x v="0"/>
    <n v="0"/>
    <m/>
    <m/>
    <x v="0"/>
    <x v="429"/>
    <x v="516"/>
    <m/>
    <m/>
    <m/>
    <m/>
    <m/>
    <m/>
    <m/>
    <m/>
    <m/>
    <x v="0"/>
    <x v="0"/>
    <x v="0"/>
    <m/>
    <x v="0"/>
    <x v="0"/>
    <x v="0"/>
    <x v="0"/>
    <x v="0"/>
    <x v="0"/>
    <x v="0"/>
    <x v="0"/>
    <x v="0"/>
    <x v="3"/>
    <x v="0"/>
    <m/>
    <x v="0"/>
    <x v="0"/>
    <x v="0"/>
    <x v="0"/>
    <x v="0"/>
    <x v="0"/>
    <x v="0"/>
    <x v="0"/>
    <x v="0"/>
    <x v="0"/>
    <x v="0"/>
    <s v=""/>
    <x v="0"/>
    <x v="0"/>
    <x v="0"/>
    <x v="0"/>
    <x v="2"/>
  </r>
  <r>
    <x v="0"/>
    <m/>
    <s v="GH1619082727"/>
    <m/>
    <x v="0"/>
    <x v="429"/>
    <x v="517"/>
    <s v="SUITES 6 &amp; 7 42 ARDROSS STREET "/>
    <s v="APPLECROSS  WA 6153"/>
    <s v="KEVIN GREEN"/>
    <s v="418905688"/>
    <s v="KEVIN@M2TECHNOLOGY.COM.AU"/>
    <m/>
    <m/>
    <m/>
    <m/>
    <x v="5"/>
    <x v="0"/>
    <x v="0"/>
    <m/>
    <x v="0"/>
    <x v="0"/>
    <x v="0"/>
    <x v="0"/>
    <x v="28"/>
    <x v="28"/>
    <x v="0"/>
    <x v="0"/>
    <x v="0"/>
    <x v="1"/>
    <x v="156"/>
    <s v="MTT00"/>
    <x v="9"/>
    <x v="1"/>
    <x v="2"/>
    <x v="2"/>
    <x v="2"/>
    <x v="2"/>
    <x v="2"/>
    <x v="1"/>
    <x v="0"/>
    <x v="0"/>
    <x v="0"/>
    <s v=""/>
    <x v="0"/>
    <x v="0"/>
    <x v="0"/>
    <x v="0"/>
    <x v="2"/>
  </r>
  <r>
    <x v="0"/>
    <m/>
    <s v="GH1619082727"/>
    <m/>
    <x v="0"/>
    <x v="429"/>
    <x v="517"/>
    <s v="SUITES 6 &amp; 7 42 ARDROSS STREET "/>
    <s v="APPLECROSS  WA 6153"/>
    <s v="KEVIN GREEN"/>
    <s v="418905688"/>
    <s v="KEVIN@M2TECHNOLOGY.COM.AU"/>
    <m/>
    <m/>
    <m/>
    <m/>
    <x v="5"/>
    <x v="0"/>
    <x v="0"/>
    <m/>
    <x v="0"/>
    <x v="0"/>
    <x v="0"/>
    <x v="0"/>
    <x v="28"/>
    <x v="28"/>
    <x v="0"/>
    <x v="0"/>
    <x v="0"/>
    <x v="1"/>
    <x v="156"/>
    <s v="MTT00"/>
    <x v="9"/>
    <x v="2"/>
    <x v="2"/>
    <x v="1"/>
    <x v="2"/>
    <x v="2"/>
    <x v="2"/>
    <x v="1"/>
    <x v="0"/>
    <x v="0"/>
    <x v="0"/>
    <s v=""/>
    <x v="0"/>
    <x v="0"/>
    <x v="0"/>
    <x v="0"/>
    <x v="2"/>
  </r>
  <r>
    <x v="0"/>
    <m/>
    <s v="GH1619082727"/>
    <m/>
    <x v="0"/>
    <x v="27"/>
    <x v="517"/>
    <s v="SUITES 6 &amp; 7 42 ARDROSS STREET "/>
    <s v="APPLECROSS  WA 6153"/>
    <s v="KEVIN GREEN"/>
    <s v="418905688"/>
    <s v="KEVIN@M2TECHNOLOGY.COM.AU"/>
    <m/>
    <m/>
    <m/>
    <m/>
    <x v="5"/>
    <x v="0"/>
    <x v="0"/>
    <m/>
    <x v="0"/>
    <x v="0"/>
    <x v="0"/>
    <x v="0"/>
    <x v="0"/>
    <x v="0"/>
    <x v="0"/>
    <x v="0"/>
    <x v="0"/>
    <x v="1"/>
    <x v="0"/>
    <m/>
    <x v="0"/>
    <x v="2"/>
    <x v="2"/>
    <x v="2"/>
    <x v="2"/>
    <x v="2"/>
    <x v="2"/>
    <x v="1"/>
    <x v="0"/>
    <x v="0"/>
    <x v="0"/>
    <s v=""/>
    <x v="0"/>
    <x v="0"/>
    <x v="0"/>
    <x v="0"/>
    <x v="2"/>
  </r>
  <r>
    <x v="0"/>
    <n v="3194"/>
    <m/>
    <m/>
    <x v="0"/>
    <x v="430"/>
    <x v="518"/>
    <m/>
    <m/>
    <m/>
    <m/>
    <m/>
    <m/>
    <m/>
    <m/>
    <m/>
    <x v="0"/>
    <x v="0"/>
    <x v="0"/>
    <m/>
    <x v="0"/>
    <x v="0"/>
    <x v="0"/>
    <x v="0"/>
    <x v="0"/>
    <x v="0"/>
    <x v="0"/>
    <x v="0"/>
    <x v="0"/>
    <x v="7"/>
    <x v="0"/>
    <m/>
    <x v="0"/>
    <x v="0"/>
    <x v="0"/>
    <x v="0"/>
    <x v="0"/>
    <x v="0"/>
    <x v="0"/>
    <x v="0"/>
    <x v="0"/>
    <x v="0"/>
    <x v="0"/>
    <s v=""/>
    <x v="0"/>
    <x v="0"/>
    <x v="0"/>
    <x v="0"/>
    <x v="2"/>
  </r>
  <r>
    <x v="0"/>
    <m/>
    <s v="GH2011213300"/>
    <m/>
    <x v="0"/>
    <x v="27"/>
    <x v="518"/>
    <s v="3 KINGSMILL ROAD COALFALLS "/>
    <s v="IPSWICH QLD 4305"/>
    <s v="KEV HARM"/>
    <s v="411420228"/>
    <s v="STEVE@MANSOL.NET.AU"/>
    <m/>
    <m/>
    <m/>
    <m/>
    <x v="1"/>
    <x v="2"/>
    <x v="0"/>
    <m/>
    <x v="0"/>
    <x v="0"/>
    <x v="0"/>
    <x v="0"/>
    <x v="29"/>
    <x v="29"/>
    <x v="0"/>
    <x v="0"/>
    <x v="0"/>
    <x v="1"/>
    <x v="157"/>
    <s v="AD3L"/>
    <x v="2"/>
    <x v="1"/>
    <x v="1"/>
    <x v="1"/>
    <x v="2"/>
    <x v="2"/>
    <x v="2"/>
    <x v="1"/>
    <x v="0"/>
    <x v="0"/>
    <x v="0"/>
    <n v="3"/>
    <x v="0"/>
    <x v="4"/>
    <x v="4"/>
    <x v="1"/>
    <x v="1"/>
  </r>
  <r>
    <x v="0"/>
    <m/>
    <s v="GG3110513736"/>
    <m/>
    <x v="0"/>
    <x v="430"/>
    <x v="519"/>
    <s v="2/14 BRISBANE STREET  "/>
    <s v="IPSWICH QLD 4305"/>
    <s v="STEVE STAATS"/>
    <s v="0428 755 622"/>
    <s v="STEVE@MANSOL.NET.AU"/>
    <m/>
    <m/>
    <m/>
    <m/>
    <x v="1"/>
    <x v="2"/>
    <x v="0"/>
    <m/>
    <x v="0"/>
    <x v="0"/>
    <x v="0"/>
    <x v="0"/>
    <x v="29"/>
    <x v="29"/>
    <x v="0"/>
    <x v="0"/>
    <x v="0"/>
    <x v="1"/>
    <x v="157"/>
    <s v="AD3L"/>
    <x v="2"/>
    <x v="2"/>
    <x v="2"/>
    <x v="2"/>
    <x v="2"/>
    <x v="2"/>
    <x v="2"/>
    <x v="1"/>
    <x v="0"/>
    <x v="0"/>
    <x v="0"/>
    <n v="3"/>
    <x v="0"/>
    <x v="4"/>
    <x v="4"/>
    <x v="1"/>
    <x v="1"/>
  </r>
  <r>
    <x v="0"/>
    <m/>
    <s v="HC2518245006"/>
    <m/>
    <x v="0"/>
    <x v="27"/>
    <x v="518"/>
    <s v="266 BRISBANE ST "/>
    <s v="IPSWICH QLD 4305"/>
    <s v="CRAIG PUKALLUS"/>
    <s v="419300135"/>
    <s v="CRAIG@MANSOL.NET.AU"/>
    <m/>
    <m/>
    <m/>
    <m/>
    <x v="1"/>
    <x v="2"/>
    <x v="0"/>
    <m/>
    <x v="0"/>
    <x v="0"/>
    <x v="0"/>
    <x v="0"/>
    <x v="29"/>
    <x v="29"/>
    <x v="0"/>
    <x v="0"/>
    <x v="0"/>
    <x v="1"/>
    <x v="157"/>
    <s v="AD3L"/>
    <x v="2"/>
    <x v="1"/>
    <x v="1"/>
    <x v="1"/>
    <x v="2"/>
    <x v="2"/>
    <x v="2"/>
    <x v="1"/>
    <x v="0"/>
    <x v="0"/>
    <x v="0"/>
    <n v="3"/>
    <x v="0"/>
    <x v="4"/>
    <x v="4"/>
    <x v="1"/>
    <x v="1"/>
  </r>
  <r>
    <x v="0"/>
    <m/>
    <m/>
    <m/>
    <x v="0"/>
    <x v="27"/>
    <x v="518"/>
    <m/>
    <m/>
    <m/>
    <m/>
    <m/>
    <m/>
    <m/>
    <m/>
    <m/>
    <x v="1"/>
    <x v="2"/>
    <x v="0"/>
    <m/>
    <x v="0"/>
    <x v="0"/>
    <x v="0"/>
    <x v="0"/>
    <x v="29"/>
    <x v="29"/>
    <x v="0"/>
    <x v="0"/>
    <x v="0"/>
    <x v="1"/>
    <x v="0"/>
    <m/>
    <x v="0"/>
    <x v="2"/>
    <x v="2"/>
    <x v="2"/>
    <x v="2"/>
    <x v="2"/>
    <x v="2"/>
    <x v="1"/>
    <x v="0"/>
    <x v="0"/>
    <x v="0"/>
    <s v=""/>
    <x v="0"/>
    <x v="0"/>
    <x v="0"/>
    <x v="0"/>
    <x v="2"/>
  </r>
  <r>
    <x v="0"/>
    <n v="0"/>
    <m/>
    <m/>
    <x v="0"/>
    <x v="431"/>
    <x v="520"/>
    <m/>
    <m/>
    <m/>
    <m/>
    <m/>
    <m/>
    <m/>
    <m/>
    <m/>
    <x v="0"/>
    <x v="0"/>
    <x v="0"/>
    <m/>
    <x v="0"/>
    <x v="0"/>
    <x v="0"/>
    <x v="0"/>
    <x v="0"/>
    <x v="0"/>
    <x v="0"/>
    <x v="0"/>
    <x v="0"/>
    <x v="1"/>
    <x v="0"/>
    <m/>
    <x v="0"/>
    <x v="0"/>
    <x v="0"/>
    <x v="0"/>
    <x v="0"/>
    <x v="0"/>
    <x v="0"/>
    <x v="0"/>
    <x v="0"/>
    <x v="0"/>
    <x v="0"/>
    <s v=""/>
    <x v="0"/>
    <x v="0"/>
    <x v="0"/>
    <x v="0"/>
    <x v="2"/>
  </r>
  <r>
    <x v="0"/>
    <n v="0"/>
    <m/>
    <m/>
    <x v="0"/>
    <x v="432"/>
    <x v="521"/>
    <m/>
    <m/>
    <m/>
    <m/>
    <m/>
    <m/>
    <m/>
    <m/>
    <m/>
    <x v="0"/>
    <x v="0"/>
    <x v="0"/>
    <m/>
    <x v="0"/>
    <x v="0"/>
    <x v="0"/>
    <x v="0"/>
    <x v="0"/>
    <x v="0"/>
    <x v="0"/>
    <x v="0"/>
    <x v="0"/>
    <x v="1"/>
    <x v="0"/>
    <m/>
    <x v="0"/>
    <x v="0"/>
    <x v="0"/>
    <x v="0"/>
    <x v="0"/>
    <x v="0"/>
    <x v="0"/>
    <x v="0"/>
    <x v="0"/>
    <x v="0"/>
    <x v="0"/>
    <s v=""/>
    <x v="0"/>
    <x v="0"/>
    <x v="0"/>
    <x v="0"/>
    <x v="2"/>
  </r>
  <r>
    <x v="0"/>
    <n v="0"/>
    <m/>
    <m/>
    <x v="0"/>
    <x v="433"/>
    <x v="522"/>
    <m/>
    <m/>
    <m/>
    <m/>
    <m/>
    <m/>
    <m/>
    <m/>
    <m/>
    <x v="0"/>
    <x v="0"/>
    <x v="0"/>
    <m/>
    <x v="0"/>
    <x v="0"/>
    <x v="0"/>
    <x v="0"/>
    <x v="0"/>
    <x v="0"/>
    <x v="0"/>
    <x v="0"/>
    <x v="0"/>
    <x v="1"/>
    <x v="0"/>
    <m/>
    <x v="0"/>
    <x v="0"/>
    <x v="0"/>
    <x v="0"/>
    <x v="0"/>
    <x v="0"/>
    <x v="0"/>
    <x v="0"/>
    <x v="0"/>
    <x v="0"/>
    <x v="0"/>
    <s v=""/>
    <x v="0"/>
    <x v="0"/>
    <x v="0"/>
    <x v="0"/>
    <x v="2"/>
  </r>
  <r>
    <x v="0"/>
    <n v="0"/>
    <m/>
    <m/>
    <x v="0"/>
    <x v="434"/>
    <x v="523"/>
    <m/>
    <m/>
    <m/>
    <m/>
    <m/>
    <m/>
    <m/>
    <m/>
    <m/>
    <x v="0"/>
    <x v="0"/>
    <x v="0"/>
    <m/>
    <x v="0"/>
    <x v="0"/>
    <x v="0"/>
    <x v="0"/>
    <x v="0"/>
    <x v="0"/>
    <x v="0"/>
    <x v="0"/>
    <x v="0"/>
    <x v="1"/>
    <x v="0"/>
    <m/>
    <x v="0"/>
    <x v="0"/>
    <x v="0"/>
    <x v="0"/>
    <x v="0"/>
    <x v="0"/>
    <x v="0"/>
    <x v="0"/>
    <x v="0"/>
    <x v="0"/>
    <x v="0"/>
    <s v=""/>
    <x v="0"/>
    <x v="0"/>
    <x v="0"/>
    <x v="0"/>
    <x v="2"/>
  </r>
  <r>
    <x v="0"/>
    <n v="0"/>
    <m/>
    <m/>
    <x v="0"/>
    <x v="435"/>
    <x v="524"/>
    <m/>
    <m/>
    <m/>
    <m/>
    <m/>
    <m/>
    <m/>
    <m/>
    <m/>
    <x v="0"/>
    <x v="0"/>
    <x v="0"/>
    <m/>
    <x v="0"/>
    <x v="0"/>
    <x v="0"/>
    <x v="0"/>
    <x v="0"/>
    <x v="0"/>
    <x v="0"/>
    <x v="0"/>
    <x v="0"/>
    <x v="1"/>
    <x v="0"/>
    <m/>
    <x v="0"/>
    <x v="0"/>
    <x v="0"/>
    <x v="0"/>
    <x v="0"/>
    <x v="0"/>
    <x v="0"/>
    <x v="0"/>
    <x v="0"/>
    <x v="0"/>
    <x v="0"/>
    <s v=""/>
    <x v="0"/>
    <x v="0"/>
    <x v="0"/>
    <x v="0"/>
    <x v="2"/>
  </r>
  <r>
    <x v="0"/>
    <n v="539"/>
    <m/>
    <m/>
    <x v="0"/>
    <x v="27"/>
    <x v="525"/>
    <m/>
    <m/>
    <m/>
    <m/>
    <m/>
    <m/>
    <m/>
    <m/>
    <m/>
    <x v="0"/>
    <x v="0"/>
    <x v="0"/>
    <m/>
    <x v="0"/>
    <x v="0"/>
    <x v="0"/>
    <x v="0"/>
    <x v="0"/>
    <x v="0"/>
    <x v="0"/>
    <x v="0"/>
    <x v="0"/>
    <x v="1"/>
    <x v="0"/>
    <m/>
    <x v="0"/>
    <x v="0"/>
    <x v="0"/>
    <x v="0"/>
    <x v="0"/>
    <x v="0"/>
    <x v="0"/>
    <x v="0"/>
    <x v="0"/>
    <x v="0"/>
    <x v="0"/>
    <s v=""/>
    <x v="0"/>
    <x v="0"/>
    <x v="0"/>
    <x v="0"/>
    <x v="2"/>
  </r>
  <r>
    <x v="0"/>
    <n v="0"/>
    <m/>
    <m/>
    <x v="0"/>
    <x v="436"/>
    <x v="526"/>
    <m/>
    <m/>
    <m/>
    <m/>
    <m/>
    <m/>
    <m/>
    <m/>
    <m/>
    <x v="0"/>
    <x v="0"/>
    <x v="0"/>
    <m/>
    <x v="0"/>
    <x v="0"/>
    <x v="0"/>
    <x v="0"/>
    <x v="0"/>
    <x v="0"/>
    <x v="0"/>
    <x v="0"/>
    <x v="0"/>
    <x v="1"/>
    <x v="0"/>
    <m/>
    <x v="0"/>
    <x v="0"/>
    <x v="0"/>
    <x v="0"/>
    <x v="0"/>
    <x v="0"/>
    <x v="0"/>
    <x v="0"/>
    <x v="0"/>
    <x v="0"/>
    <x v="0"/>
    <s v=""/>
    <x v="0"/>
    <x v="0"/>
    <x v="0"/>
    <x v="0"/>
    <x v="2"/>
  </r>
  <r>
    <x v="0"/>
    <n v="0"/>
    <m/>
    <m/>
    <x v="0"/>
    <x v="437"/>
    <x v="527"/>
    <m/>
    <m/>
    <m/>
    <m/>
    <m/>
    <m/>
    <m/>
    <m/>
    <m/>
    <x v="0"/>
    <x v="0"/>
    <x v="0"/>
    <m/>
    <x v="0"/>
    <x v="0"/>
    <x v="0"/>
    <x v="0"/>
    <x v="0"/>
    <x v="0"/>
    <x v="0"/>
    <x v="0"/>
    <x v="0"/>
    <x v="1"/>
    <x v="0"/>
    <m/>
    <x v="0"/>
    <x v="0"/>
    <x v="0"/>
    <x v="0"/>
    <x v="0"/>
    <x v="0"/>
    <x v="0"/>
    <x v="0"/>
    <x v="0"/>
    <x v="0"/>
    <x v="0"/>
    <s v=""/>
    <x v="0"/>
    <x v="0"/>
    <x v="0"/>
    <x v="0"/>
    <x v="2"/>
  </r>
  <r>
    <x v="0"/>
    <n v="3243"/>
    <m/>
    <m/>
    <x v="0"/>
    <x v="438"/>
    <x v="528"/>
    <m/>
    <m/>
    <m/>
    <m/>
    <m/>
    <m/>
    <m/>
    <m/>
    <m/>
    <x v="0"/>
    <x v="0"/>
    <x v="0"/>
    <m/>
    <x v="0"/>
    <x v="0"/>
    <x v="0"/>
    <x v="0"/>
    <x v="0"/>
    <x v="0"/>
    <x v="0"/>
    <x v="0"/>
    <x v="0"/>
    <x v="1"/>
    <x v="0"/>
    <m/>
    <x v="0"/>
    <x v="0"/>
    <x v="0"/>
    <x v="0"/>
    <x v="0"/>
    <x v="0"/>
    <x v="0"/>
    <x v="0"/>
    <x v="0"/>
    <x v="0"/>
    <x v="0"/>
    <s v=""/>
    <x v="0"/>
    <x v="0"/>
    <x v="0"/>
    <x v="0"/>
    <x v="2"/>
  </r>
  <r>
    <x v="0"/>
    <n v="3185"/>
    <m/>
    <m/>
    <x v="0"/>
    <x v="27"/>
    <x v="529"/>
    <m/>
    <m/>
    <m/>
    <m/>
    <m/>
    <m/>
    <m/>
    <m/>
    <m/>
    <x v="0"/>
    <x v="0"/>
    <x v="0"/>
    <m/>
    <x v="0"/>
    <x v="0"/>
    <x v="0"/>
    <x v="0"/>
    <x v="0"/>
    <x v="0"/>
    <x v="0"/>
    <x v="0"/>
    <x v="0"/>
    <x v="1"/>
    <x v="0"/>
    <m/>
    <x v="0"/>
    <x v="0"/>
    <x v="0"/>
    <x v="0"/>
    <x v="0"/>
    <x v="0"/>
    <x v="0"/>
    <x v="0"/>
    <x v="0"/>
    <x v="0"/>
    <x v="0"/>
    <s v=""/>
    <x v="0"/>
    <x v="0"/>
    <x v="0"/>
    <x v="0"/>
    <x v="2"/>
  </r>
  <r>
    <x v="0"/>
    <n v="2862"/>
    <m/>
    <m/>
    <x v="0"/>
    <x v="439"/>
    <x v="530"/>
    <m/>
    <m/>
    <m/>
    <m/>
    <m/>
    <m/>
    <m/>
    <m/>
    <m/>
    <x v="0"/>
    <x v="0"/>
    <x v="0"/>
    <m/>
    <x v="0"/>
    <x v="0"/>
    <x v="0"/>
    <x v="0"/>
    <x v="0"/>
    <x v="0"/>
    <x v="0"/>
    <x v="0"/>
    <x v="0"/>
    <x v="0"/>
    <x v="0"/>
    <m/>
    <x v="0"/>
    <x v="0"/>
    <x v="0"/>
    <x v="0"/>
    <x v="0"/>
    <x v="0"/>
    <x v="0"/>
    <x v="0"/>
    <x v="0"/>
    <x v="0"/>
    <x v="0"/>
    <s v=""/>
    <x v="0"/>
    <x v="0"/>
    <x v="0"/>
    <x v="0"/>
    <x v="2"/>
  </r>
  <r>
    <x v="0"/>
    <m/>
    <s v="HG1011171701"/>
    <m/>
    <x v="1"/>
    <x v="439"/>
    <x v="531"/>
    <s v="UNIT 21A MONLONGLO MALL  "/>
    <s v="FYSHWICK ACT 2609"/>
    <s v="JASON RAYER"/>
    <s v="470100000"/>
    <s v="JASON.RAYNER@MERCURYTELEPHONES.COM.AU"/>
    <m/>
    <m/>
    <m/>
    <m/>
    <x v="7"/>
    <x v="1"/>
    <x v="0"/>
    <m/>
    <x v="0"/>
    <x v="0"/>
    <x v="0"/>
    <x v="0"/>
    <x v="37"/>
    <x v="37"/>
    <x v="0"/>
    <x v="0"/>
    <x v="0"/>
    <x v="1"/>
    <x v="158"/>
    <s v="AE9H"/>
    <x v="2"/>
    <x v="1"/>
    <x v="1"/>
    <x v="1"/>
    <x v="1"/>
    <x v="1"/>
    <x v="1"/>
    <x v="4"/>
    <x v="0"/>
    <x v="0"/>
    <x v="0"/>
    <n v="0"/>
    <x v="3"/>
    <x v="4"/>
    <x v="4"/>
    <x v="1"/>
    <x v="1"/>
  </r>
  <r>
    <x v="0"/>
    <n v="2306"/>
    <m/>
    <m/>
    <x v="0"/>
    <x v="440"/>
    <x v="532"/>
    <m/>
    <m/>
    <m/>
    <m/>
    <m/>
    <m/>
    <m/>
    <m/>
    <m/>
    <x v="0"/>
    <x v="0"/>
    <x v="0"/>
    <m/>
    <x v="0"/>
    <x v="0"/>
    <x v="0"/>
    <x v="0"/>
    <x v="0"/>
    <x v="0"/>
    <x v="0"/>
    <x v="0"/>
    <x v="0"/>
    <x v="1"/>
    <x v="0"/>
    <m/>
    <x v="0"/>
    <x v="0"/>
    <x v="0"/>
    <x v="0"/>
    <x v="0"/>
    <x v="0"/>
    <x v="0"/>
    <x v="0"/>
    <x v="0"/>
    <x v="0"/>
    <x v="0"/>
    <s v=""/>
    <x v="0"/>
    <x v="0"/>
    <x v="0"/>
    <x v="0"/>
    <x v="2"/>
  </r>
  <r>
    <x v="0"/>
    <n v="0"/>
    <m/>
    <m/>
    <x v="0"/>
    <x v="441"/>
    <x v="533"/>
    <m/>
    <m/>
    <m/>
    <m/>
    <m/>
    <m/>
    <m/>
    <m/>
    <m/>
    <x v="0"/>
    <x v="0"/>
    <x v="0"/>
    <m/>
    <x v="0"/>
    <x v="0"/>
    <x v="0"/>
    <x v="0"/>
    <x v="0"/>
    <x v="0"/>
    <x v="0"/>
    <x v="0"/>
    <x v="0"/>
    <x v="0"/>
    <x v="0"/>
    <m/>
    <x v="0"/>
    <x v="0"/>
    <x v="0"/>
    <x v="0"/>
    <x v="0"/>
    <x v="0"/>
    <x v="0"/>
    <x v="0"/>
    <x v="0"/>
    <x v="0"/>
    <x v="0"/>
    <s v=""/>
    <x v="0"/>
    <x v="0"/>
    <x v="0"/>
    <x v="0"/>
    <x v="2"/>
  </r>
  <r>
    <x v="0"/>
    <m/>
    <s v="GF2017390129"/>
    <m/>
    <x v="0"/>
    <x v="441"/>
    <x v="534"/>
    <s v="U6, 3 NEUTRON PLACE  "/>
    <s v="ROWVILLE VIC 3178"/>
    <s v="JOHN FRANKLIN"/>
    <s v="418387554"/>
    <s v="JOHN@METROCOMM.NET.AU"/>
    <m/>
    <m/>
    <m/>
    <m/>
    <x v="2"/>
    <x v="0"/>
    <x v="0"/>
    <m/>
    <x v="0"/>
    <x v="0"/>
    <x v="0"/>
    <x v="0"/>
    <x v="22"/>
    <x v="22"/>
    <x v="0"/>
    <x v="0"/>
    <x v="0"/>
    <x v="1"/>
    <x v="159"/>
    <s v="MET00"/>
    <x v="9"/>
    <x v="1"/>
    <x v="2"/>
    <x v="1"/>
    <x v="2"/>
    <x v="2"/>
    <x v="2"/>
    <x v="1"/>
    <x v="0"/>
    <x v="0"/>
    <x v="0"/>
    <n v="4"/>
    <x v="0"/>
    <x v="1"/>
    <x v="1"/>
    <x v="6"/>
    <x v="7"/>
  </r>
  <r>
    <x v="0"/>
    <n v="0"/>
    <m/>
    <m/>
    <x v="0"/>
    <x v="442"/>
    <x v="535"/>
    <m/>
    <m/>
    <m/>
    <m/>
    <m/>
    <m/>
    <m/>
    <m/>
    <m/>
    <x v="0"/>
    <x v="0"/>
    <x v="0"/>
    <m/>
    <x v="0"/>
    <x v="0"/>
    <x v="0"/>
    <x v="0"/>
    <x v="0"/>
    <x v="0"/>
    <x v="0"/>
    <x v="0"/>
    <x v="0"/>
    <x v="1"/>
    <x v="0"/>
    <m/>
    <x v="0"/>
    <x v="0"/>
    <x v="0"/>
    <x v="0"/>
    <x v="0"/>
    <x v="0"/>
    <x v="0"/>
    <x v="0"/>
    <x v="0"/>
    <x v="0"/>
    <x v="0"/>
    <s v=""/>
    <x v="0"/>
    <x v="0"/>
    <x v="0"/>
    <x v="0"/>
    <x v="2"/>
  </r>
  <r>
    <x v="0"/>
    <n v="0"/>
    <m/>
    <m/>
    <x v="0"/>
    <x v="443"/>
    <x v="536"/>
    <m/>
    <m/>
    <m/>
    <m/>
    <m/>
    <m/>
    <m/>
    <m/>
    <m/>
    <x v="0"/>
    <x v="0"/>
    <x v="0"/>
    <m/>
    <x v="0"/>
    <x v="0"/>
    <x v="0"/>
    <x v="0"/>
    <x v="0"/>
    <x v="0"/>
    <x v="0"/>
    <x v="0"/>
    <x v="0"/>
    <x v="1"/>
    <x v="0"/>
    <m/>
    <x v="0"/>
    <x v="0"/>
    <x v="0"/>
    <x v="0"/>
    <x v="0"/>
    <x v="0"/>
    <x v="0"/>
    <x v="0"/>
    <x v="0"/>
    <x v="0"/>
    <x v="0"/>
    <s v=""/>
    <x v="0"/>
    <x v="0"/>
    <x v="0"/>
    <x v="0"/>
    <x v="2"/>
  </r>
  <r>
    <x v="0"/>
    <m/>
    <s v="HL0511355379"/>
    <m/>
    <x v="0"/>
    <x v="443"/>
    <x v="536"/>
    <s v="UNIT 7, 5 SAMATHA CRT "/>
    <s v="KNOXFIELD VIC 3180"/>
    <s v="MICHAEL BLOTT"/>
    <n v="419333535"/>
    <s v="MICHAEL@MIKAD.COM.AU"/>
    <m/>
    <m/>
    <m/>
    <m/>
    <x v="2"/>
    <x v="0"/>
    <x v="0"/>
    <m/>
    <x v="0"/>
    <x v="0"/>
    <x v="0"/>
    <x v="0"/>
    <x v="22"/>
    <x v="22"/>
    <x v="0"/>
    <x v="0"/>
    <x v="0"/>
    <x v="1"/>
    <x v="0"/>
    <m/>
    <x v="10"/>
    <x v="0"/>
    <x v="0"/>
    <x v="0"/>
    <x v="0"/>
    <x v="0"/>
    <x v="0"/>
    <x v="3"/>
    <x v="0"/>
    <x v="0"/>
    <x v="0"/>
    <s v=""/>
    <x v="0"/>
    <x v="0"/>
    <x v="0"/>
    <x v="0"/>
    <x v="2"/>
  </r>
  <r>
    <x v="0"/>
    <n v="0"/>
    <m/>
    <m/>
    <x v="0"/>
    <x v="444"/>
    <x v="537"/>
    <m/>
    <m/>
    <m/>
    <m/>
    <m/>
    <m/>
    <m/>
    <m/>
    <m/>
    <x v="0"/>
    <x v="0"/>
    <x v="0"/>
    <m/>
    <x v="0"/>
    <x v="0"/>
    <x v="0"/>
    <x v="0"/>
    <x v="0"/>
    <x v="0"/>
    <x v="0"/>
    <x v="0"/>
    <x v="0"/>
    <x v="1"/>
    <x v="0"/>
    <m/>
    <x v="0"/>
    <x v="0"/>
    <x v="0"/>
    <x v="0"/>
    <x v="0"/>
    <x v="0"/>
    <x v="0"/>
    <x v="0"/>
    <x v="0"/>
    <x v="0"/>
    <x v="0"/>
    <s v=""/>
    <x v="0"/>
    <x v="0"/>
    <x v="0"/>
    <x v="0"/>
    <x v="2"/>
  </r>
  <r>
    <x v="0"/>
    <n v="0"/>
    <m/>
    <m/>
    <x v="0"/>
    <x v="445"/>
    <x v="538"/>
    <m/>
    <m/>
    <m/>
    <m/>
    <m/>
    <m/>
    <m/>
    <m/>
    <m/>
    <x v="0"/>
    <x v="0"/>
    <x v="0"/>
    <m/>
    <x v="0"/>
    <x v="0"/>
    <x v="0"/>
    <x v="0"/>
    <x v="0"/>
    <x v="0"/>
    <x v="0"/>
    <x v="0"/>
    <x v="0"/>
    <x v="1"/>
    <x v="0"/>
    <m/>
    <x v="0"/>
    <x v="0"/>
    <x v="0"/>
    <x v="0"/>
    <x v="0"/>
    <x v="0"/>
    <x v="0"/>
    <x v="0"/>
    <x v="0"/>
    <x v="0"/>
    <x v="0"/>
    <s v=""/>
    <x v="0"/>
    <x v="0"/>
    <x v="0"/>
    <x v="0"/>
    <x v="2"/>
  </r>
  <r>
    <x v="0"/>
    <n v="3272"/>
    <m/>
    <m/>
    <x v="0"/>
    <x v="27"/>
    <x v="539"/>
    <m/>
    <m/>
    <m/>
    <m/>
    <m/>
    <m/>
    <m/>
    <m/>
    <m/>
    <x v="0"/>
    <x v="0"/>
    <x v="0"/>
    <m/>
    <x v="0"/>
    <x v="0"/>
    <x v="0"/>
    <x v="0"/>
    <x v="0"/>
    <x v="0"/>
    <x v="0"/>
    <x v="0"/>
    <x v="0"/>
    <x v="1"/>
    <x v="0"/>
    <m/>
    <x v="0"/>
    <x v="0"/>
    <x v="0"/>
    <x v="0"/>
    <x v="0"/>
    <x v="0"/>
    <x v="0"/>
    <x v="0"/>
    <x v="0"/>
    <x v="0"/>
    <x v="0"/>
    <s v=""/>
    <x v="0"/>
    <x v="0"/>
    <x v="0"/>
    <x v="0"/>
    <x v="2"/>
  </r>
  <r>
    <x v="0"/>
    <n v="2555"/>
    <m/>
    <m/>
    <x v="0"/>
    <x v="27"/>
    <x v="540"/>
    <m/>
    <m/>
    <m/>
    <m/>
    <m/>
    <m/>
    <m/>
    <m/>
    <m/>
    <x v="0"/>
    <x v="0"/>
    <x v="0"/>
    <m/>
    <x v="0"/>
    <x v="0"/>
    <x v="0"/>
    <x v="0"/>
    <x v="0"/>
    <x v="0"/>
    <x v="0"/>
    <x v="0"/>
    <x v="0"/>
    <x v="1"/>
    <x v="0"/>
    <m/>
    <x v="0"/>
    <x v="0"/>
    <x v="0"/>
    <x v="0"/>
    <x v="0"/>
    <x v="0"/>
    <x v="0"/>
    <x v="0"/>
    <x v="0"/>
    <x v="0"/>
    <x v="0"/>
    <s v=""/>
    <x v="0"/>
    <x v="0"/>
    <x v="0"/>
    <x v="0"/>
    <x v="2"/>
  </r>
  <r>
    <x v="0"/>
    <n v="0"/>
    <m/>
    <m/>
    <x v="0"/>
    <x v="446"/>
    <x v="541"/>
    <m/>
    <m/>
    <m/>
    <m/>
    <m/>
    <m/>
    <m/>
    <m/>
    <m/>
    <x v="0"/>
    <x v="0"/>
    <x v="0"/>
    <m/>
    <x v="0"/>
    <x v="0"/>
    <x v="0"/>
    <x v="0"/>
    <x v="0"/>
    <x v="0"/>
    <x v="0"/>
    <x v="0"/>
    <x v="0"/>
    <x v="1"/>
    <x v="0"/>
    <m/>
    <x v="0"/>
    <x v="0"/>
    <x v="0"/>
    <x v="0"/>
    <x v="0"/>
    <x v="0"/>
    <x v="0"/>
    <x v="0"/>
    <x v="0"/>
    <x v="0"/>
    <x v="0"/>
    <s v=""/>
    <x v="0"/>
    <x v="0"/>
    <x v="0"/>
    <x v="0"/>
    <x v="2"/>
  </r>
  <r>
    <x v="0"/>
    <n v="0"/>
    <m/>
    <m/>
    <x v="0"/>
    <x v="447"/>
    <x v="542"/>
    <m/>
    <m/>
    <m/>
    <m/>
    <m/>
    <m/>
    <m/>
    <m/>
    <m/>
    <x v="0"/>
    <x v="0"/>
    <x v="0"/>
    <m/>
    <x v="0"/>
    <x v="0"/>
    <x v="0"/>
    <x v="0"/>
    <x v="0"/>
    <x v="0"/>
    <x v="0"/>
    <x v="0"/>
    <x v="0"/>
    <x v="1"/>
    <x v="0"/>
    <m/>
    <x v="0"/>
    <x v="0"/>
    <x v="0"/>
    <x v="0"/>
    <x v="0"/>
    <x v="0"/>
    <x v="0"/>
    <x v="0"/>
    <x v="0"/>
    <x v="0"/>
    <x v="0"/>
    <s v=""/>
    <x v="0"/>
    <x v="0"/>
    <x v="0"/>
    <x v="0"/>
    <x v="2"/>
  </r>
  <r>
    <x v="0"/>
    <n v="3256"/>
    <m/>
    <m/>
    <x v="0"/>
    <x v="448"/>
    <x v="543"/>
    <m/>
    <m/>
    <m/>
    <m/>
    <m/>
    <m/>
    <m/>
    <m/>
    <m/>
    <x v="0"/>
    <x v="0"/>
    <x v="1"/>
    <m/>
    <x v="0"/>
    <x v="0"/>
    <x v="0"/>
    <x v="0"/>
    <x v="0"/>
    <x v="0"/>
    <x v="0"/>
    <x v="0"/>
    <x v="0"/>
    <x v="3"/>
    <x v="0"/>
    <m/>
    <x v="0"/>
    <x v="0"/>
    <x v="0"/>
    <x v="0"/>
    <x v="0"/>
    <x v="0"/>
    <x v="0"/>
    <x v="0"/>
    <x v="0"/>
    <x v="0"/>
    <x v="0"/>
    <s v=""/>
    <x v="0"/>
    <x v="0"/>
    <x v="0"/>
    <x v="0"/>
    <x v="2"/>
  </r>
  <r>
    <x v="0"/>
    <m/>
    <s v="GF1413230551"/>
    <s v="GF1413230551TS"/>
    <x v="1"/>
    <x v="448"/>
    <x v="544"/>
    <s v="74 NORTHWEST COASTAL HIGHWAY  "/>
    <s v="GERALDTON WA 6530"/>
    <s v="MICHAEL LINK"/>
    <s v="418939325"/>
    <s v="MICHAEL@MLCOMMS.COM.AU"/>
    <s v="WARREN HEADLAM"/>
    <s v="08 99657555"/>
    <s v="WARREN@MLCOMMS.COM.AU "/>
    <s v="ML COMMUNICATIONS Bunbury - GERALDTON"/>
    <x v="5"/>
    <x v="3"/>
    <x v="0"/>
    <m/>
    <x v="0"/>
    <x v="17"/>
    <x v="0"/>
    <x v="1"/>
    <x v="57"/>
    <x v="57"/>
    <x v="5"/>
    <x v="5"/>
    <x v="0"/>
    <x v="1"/>
    <x v="160"/>
    <s v="AHYJ"/>
    <x v="2"/>
    <x v="1"/>
    <x v="1"/>
    <x v="2"/>
    <x v="1"/>
    <x v="1"/>
    <x v="2"/>
    <x v="2"/>
    <x v="1"/>
    <x v="1"/>
    <x v="1"/>
    <n v="9"/>
    <x v="3"/>
    <x v="1"/>
    <x v="1"/>
    <x v="4"/>
    <x v="7"/>
  </r>
  <r>
    <x v="0"/>
    <m/>
    <s v="GF1413262139"/>
    <s v="GF1413262139TS"/>
    <x v="1"/>
    <x v="449"/>
    <x v="545"/>
    <s v="134 BURSWOOD ROAD "/>
    <s v=" WA 6100"/>
    <s v="NEVILLE ROBB"/>
    <s v="437774177"/>
    <s v="NEVILLE@MLCOMMS.COM.AU"/>
    <s v="ANDREW GOMEZ"/>
    <s v="0437 800 700"/>
    <s v="ANDREW.GOMEZ@MLCOMMS.COM"/>
    <s v="ML COMMUNICATIONS - NORTH PERTH"/>
    <x v="5"/>
    <x v="0"/>
    <x v="0"/>
    <m/>
    <x v="0"/>
    <x v="18"/>
    <x v="1"/>
    <x v="0"/>
    <x v="28"/>
    <x v="28"/>
    <x v="6"/>
    <x v="6"/>
    <x v="0"/>
    <x v="1"/>
    <x v="161"/>
    <s v="AHYP"/>
    <x v="2"/>
    <x v="1"/>
    <x v="1"/>
    <x v="1"/>
    <x v="1"/>
    <x v="1"/>
    <x v="2"/>
    <x v="2"/>
    <x v="1"/>
    <x v="1"/>
    <x v="1"/>
    <n v="7"/>
    <x v="1"/>
    <x v="13"/>
    <x v="14"/>
    <x v="4"/>
    <x v="5"/>
  </r>
  <r>
    <x v="0"/>
    <m/>
    <s v="HG2313320941"/>
    <s v="II1813072122VD "/>
    <x v="2"/>
    <x v="450"/>
    <x v="546"/>
    <s v="UNIT 10/42 STRICKLAND STREET ALBERT LANE "/>
    <s v="BUNBURY WA 6230"/>
    <s v="JAN REALE"/>
    <s v="400044079"/>
    <s v="JAN.REALE@MLCOMMS.COM"/>
    <s v="JAN REALE"/>
    <s v="08 97219800"/>
    <s v="JAN.REALE@MLCOMMS.COM"/>
    <s v="ML COMMUNICATIONS Bunbury - GERALDTON"/>
    <x v="5"/>
    <x v="3"/>
    <x v="0"/>
    <m/>
    <x v="0"/>
    <x v="0"/>
    <x v="0"/>
    <x v="0"/>
    <x v="10"/>
    <x v="10"/>
    <x v="0"/>
    <x v="0"/>
    <x v="0"/>
    <x v="1"/>
    <x v="162"/>
    <s v="AHY4"/>
    <x v="2"/>
    <x v="2"/>
    <x v="1"/>
    <x v="2"/>
    <x v="1"/>
    <x v="2"/>
    <x v="2"/>
    <x v="2"/>
    <x v="2"/>
    <x v="1"/>
    <x v="0"/>
    <n v="6"/>
    <x v="3"/>
    <x v="6"/>
    <x v="6"/>
    <x v="5"/>
    <x v="6"/>
  </r>
  <r>
    <x v="0"/>
    <n v="2300"/>
    <m/>
    <m/>
    <x v="0"/>
    <x v="451"/>
    <x v="547"/>
    <m/>
    <m/>
    <m/>
    <m/>
    <m/>
    <m/>
    <m/>
    <m/>
    <m/>
    <x v="0"/>
    <x v="0"/>
    <x v="0"/>
    <m/>
    <x v="0"/>
    <x v="0"/>
    <x v="0"/>
    <x v="0"/>
    <x v="0"/>
    <x v="0"/>
    <x v="0"/>
    <x v="0"/>
    <x v="0"/>
    <x v="1"/>
    <x v="0"/>
    <m/>
    <x v="0"/>
    <x v="0"/>
    <x v="0"/>
    <x v="0"/>
    <x v="0"/>
    <x v="0"/>
    <x v="0"/>
    <x v="0"/>
    <x v="0"/>
    <x v="0"/>
    <x v="0"/>
    <s v=""/>
    <x v="0"/>
    <x v="0"/>
    <x v="0"/>
    <x v="0"/>
    <x v="2"/>
  </r>
  <r>
    <x v="0"/>
    <m/>
    <s v="HG2214564261"/>
    <s v="HG2214564261MM "/>
    <x v="4"/>
    <x v="451"/>
    <x v="547"/>
    <s v="SHOP/2 99 RACECOURSE RD "/>
    <s v="ASCOT QLD 4005"/>
    <s v="JOE STAGNITTI"/>
    <s v="419728042"/>
    <s v="JOE@MOBILECENTRAL.COM.AU"/>
    <s v="JOE STAGNITTY"/>
    <s v="0419 728 042"/>
    <s v="joe@mobilecentral.com.au"/>
    <s v="Mobile Central"/>
    <x v="1"/>
    <x v="0"/>
    <x v="0"/>
    <m/>
    <x v="0"/>
    <x v="0"/>
    <x v="0"/>
    <x v="0"/>
    <x v="23"/>
    <x v="23"/>
    <x v="0"/>
    <x v="0"/>
    <x v="0"/>
    <x v="1"/>
    <x v="163"/>
    <s v="A3DC"/>
    <x v="2"/>
    <x v="1"/>
    <x v="1"/>
    <x v="2"/>
    <x v="2"/>
    <x v="1"/>
    <x v="2"/>
    <x v="2"/>
    <x v="4"/>
    <x v="1"/>
    <x v="0"/>
    <n v="3"/>
    <x v="3"/>
    <x v="5"/>
    <x v="5"/>
    <x v="7"/>
    <x v="8"/>
  </r>
  <r>
    <x v="0"/>
    <n v="6750"/>
    <m/>
    <m/>
    <x v="0"/>
    <x v="452"/>
    <x v="548"/>
    <m/>
    <m/>
    <m/>
    <m/>
    <m/>
    <m/>
    <m/>
    <m/>
    <m/>
    <x v="0"/>
    <x v="0"/>
    <x v="0"/>
    <m/>
    <x v="0"/>
    <x v="0"/>
    <x v="0"/>
    <x v="0"/>
    <x v="0"/>
    <x v="0"/>
    <x v="0"/>
    <x v="0"/>
    <x v="0"/>
    <x v="1"/>
    <x v="0"/>
    <m/>
    <x v="0"/>
    <x v="0"/>
    <x v="0"/>
    <x v="0"/>
    <x v="0"/>
    <x v="0"/>
    <x v="0"/>
    <x v="0"/>
    <x v="0"/>
    <x v="0"/>
    <x v="0"/>
    <s v=""/>
    <x v="0"/>
    <x v="0"/>
    <x v="0"/>
    <x v="0"/>
    <x v="2"/>
  </r>
  <r>
    <x v="0"/>
    <m/>
    <s v="HG1615320557"/>
    <s v="IH2512220122MM"/>
    <x v="4"/>
    <x v="453"/>
    <x v="549"/>
    <s v="3/187 STIRLING HWY   "/>
    <s v="NEDLANDS PERTH WA 6009"/>
    <s v="PAUL BORTOLOTTI"/>
    <s v="419989998"/>
    <s v="PAUL@MOBILECONNECTION.COM.AU"/>
    <s v="PAUL BORTOLOTTI"/>
    <s v="08 6389 3777"/>
    <s v="pbortolotti@mobileconnection.com.au"/>
    <s v=" "/>
    <x v="5"/>
    <x v="0"/>
    <x v="0"/>
    <n v="14"/>
    <x v="0"/>
    <x v="0"/>
    <x v="0"/>
    <x v="0"/>
    <x v="45"/>
    <x v="45"/>
    <x v="0"/>
    <x v="0"/>
    <x v="0"/>
    <x v="1"/>
    <x v="164"/>
    <s v="7D7B"/>
    <x v="13"/>
    <x v="2"/>
    <x v="1"/>
    <x v="1"/>
    <x v="2"/>
    <x v="1"/>
    <x v="2"/>
    <x v="2"/>
    <x v="4"/>
    <x v="1"/>
    <x v="0"/>
    <n v="8"/>
    <x v="5"/>
    <x v="4"/>
    <x v="6"/>
    <x v="1"/>
    <x v="1"/>
  </r>
  <r>
    <x v="0"/>
    <n v="578"/>
    <m/>
    <m/>
    <x v="0"/>
    <x v="454"/>
    <x v="550"/>
    <m/>
    <m/>
    <m/>
    <m/>
    <m/>
    <m/>
    <m/>
    <m/>
    <m/>
    <x v="0"/>
    <x v="0"/>
    <x v="1"/>
    <m/>
    <x v="0"/>
    <x v="0"/>
    <x v="0"/>
    <x v="0"/>
    <x v="0"/>
    <x v="0"/>
    <x v="0"/>
    <x v="0"/>
    <x v="0"/>
    <x v="0"/>
    <x v="0"/>
    <m/>
    <x v="0"/>
    <x v="0"/>
    <x v="0"/>
    <x v="0"/>
    <x v="0"/>
    <x v="0"/>
    <x v="0"/>
    <x v="0"/>
    <x v="0"/>
    <x v="0"/>
    <x v="0"/>
    <s v=""/>
    <x v="0"/>
    <x v="0"/>
    <x v="0"/>
    <x v="0"/>
    <x v="2"/>
  </r>
  <r>
    <x v="0"/>
    <m/>
    <s v="GF1811333385"/>
    <s v="GF1811333385MD"/>
    <x v="6"/>
    <x v="454"/>
    <x v="551"/>
    <s v="671 SPENCER ST  "/>
    <s v="WEST MELBOURNE VIC 3003"/>
    <s v="STEPHEN ANDERSON"/>
    <s v="439888555"/>
    <s v="STEPHEN@MOBILENETWORK.COM.AU"/>
    <s v="STEPHEN ANDERSON"/>
    <s v="0439 888 555"/>
    <s v="STEPHEN@MOBILENETWORK.COM.AU"/>
    <s v="Mobile Network Pty Ltd"/>
    <x v="2"/>
    <x v="0"/>
    <x v="0"/>
    <n v="3"/>
    <x v="0"/>
    <x v="0"/>
    <x v="0"/>
    <x v="0"/>
    <x v="13"/>
    <x v="13"/>
    <x v="0"/>
    <x v="0"/>
    <x v="0"/>
    <x v="1"/>
    <x v="165"/>
    <s v="7E7T"/>
    <x v="2"/>
    <x v="1"/>
    <x v="1"/>
    <x v="1"/>
    <x v="2"/>
    <x v="1"/>
    <x v="2"/>
    <x v="2"/>
    <x v="6"/>
    <x v="1"/>
    <x v="1"/>
    <n v="13"/>
    <x v="9"/>
    <x v="8"/>
    <x v="8"/>
    <x v="11"/>
    <x v="12"/>
  </r>
  <r>
    <x v="0"/>
    <n v="1195"/>
    <m/>
    <m/>
    <x v="0"/>
    <x v="455"/>
    <x v="552"/>
    <m/>
    <m/>
    <m/>
    <m/>
    <m/>
    <m/>
    <m/>
    <m/>
    <m/>
    <x v="0"/>
    <x v="0"/>
    <x v="1"/>
    <m/>
    <x v="0"/>
    <x v="0"/>
    <x v="0"/>
    <x v="0"/>
    <x v="0"/>
    <x v="0"/>
    <x v="0"/>
    <x v="0"/>
    <x v="0"/>
    <x v="0"/>
    <x v="0"/>
    <m/>
    <x v="0"/>
    <x v="0"/>
    <x v="0"/>
    <x v="0"/>
    <x v="0"/>
    <x v="0"/>
    <x v="0"/>
    <x v="0"/>
    <x v="0"/>
    <x v="0"/>
    <x v="0"/>
    <s v=""/>
    <x v="0"/>
    <x v="0"/>
    <x v="0"/>
    <x v="0"/>
    <x v="2"/>
  </r>
  <r>
    <x v="0"/>
    <m/>
    <s v="GG0315224950"/>
    <s v="GG0315224950MD"/>
    <x v="6"/>
    <x v="455"/>
    <x v="553"/>
    <s v="LEVEL 1 686 BOTANY ROAD  "/>
    <s v="MASCOT NSW 2020"/>
    <s v="THEO KAMARINOS"/>
    <s v="418243232"/>
    <s v="THEO@MOBILECORP.COM.AU"/>
    <s v="THEO KAMARINOS"/>
    <s v="02 9381 9999"/>
    <s v="THEO@MOBILECORP.COM.AU"/>
    <s v="Mobilecorp - Mascot"/>
    <x v="3"/>
    <x v="0"/>
    <x v="0"/>
    <n v="29"/>
    <x v="0"/>
    <x v="0"/>
    <x v="0"/>
    <x v="0"/>
    <x v="3"/>
    <x v="3"/>
    <x v="0"/>
    <x v="0"/>
    <x v="0"/>
    <x v="1"/>
    <x v="166"/>
    <s v="DN9D"/>
    <x v="14"/>
    <x v="2"/>
    <x v="1"/>
    <x v="1"/>
    <x v="2"/>
    <x v="1"/>
    <x v="2"/>
    <x v="2"/>
    <x v="6"/>
    <x v="1"/>
    <x v="0"/>
    <n v="4"/>
    <x v="3"/>
    <x v="5"/>
    <x v="3"/>
    <x v="4"/>
    <x v="5"/>
  </r>
  <r>
    <x v="0"/>
    <n v="3187"/>
    <m/>
    <m/>
    <x v="0"/>
    <x v="456"/>
    <x v="554"/>
    <m/>
    <m/>
    <m/>
    <m/>
    <m/>
    <m/>
    <m/>
    <m/>
    <m/>
    <x v="0"/>
    <x v="0"/>
    <x v="1"/>
    <m/>
    <x v="0"/>
    <x v="0"/>
    <x v="0"/>
    <x v="0"/>
    <x v="0"/>
    <x v="0"/>
    <x v="0"/>
    <x v="0"/>
    <x v="0"/>
    <x v="0"/>
    <x v="0"/>
    <m/>
    <x v="0"/>
    <x v="0"/>
    <x v="0"/>
    <x v="0"/>
    <x v="0"/>
    <x v="0"/>
    <x v="0"/>
    <x v="0"/>
    <x v="0"/>
    <x v="0"/>
    <x v="0"/>
    <s v=""/>
    <x v="0"/>
    <x v="0"/>
    <x v="0"/>
    <x v="0"/>
    <x v="2"/>
  </r>
  <r>
    <x v="0"/>
    <m/>
    <s v="GF1317114070"/>
    <s v="GF1317114070MM"/>
    <x v="4"/>
    <x v="456"/>
    <x v="554"/>
    <s v="60-62 TOPE STREET"/>
    <s v="SOUTH MELBOURNE VIC 3205"/>
    <s v="CHRIS VASSILIADIS"/>
    <s v="418666000"/>
    <s v="CHRIS@MOBILES2000.COM.AU"/>
    <s v="ANTHONY NASRALLAH"/>
    <s v="0400 666 222"/>
    <s v="ANTHONYNASRALLAH@MOBILES2000.COM.AU"/>
    <s v="Mobiles 2000"/>
    <x v="2"/>
    <x v="0"/>
    <x v="0"/>
    <n v="5"/>
    <x v="0"/>
    <x v="0"/>
    <x v="0"/>
    <x v="0"/>
    <x v="43"/>
    <x v="43"/>
    <x v="0"/>
    <x v="0"/>
    <x v="0"/>
    <x v="1"/>
    <x v="167"/>
    <s v="JPNW"/>
    <x v="14"/>
    <x v="2"/>
    <x v="1"/>
    <x v="2"/>
    <x v="2"/>
    <x v="1"/>
    <x v="2"/>
    <x v="2"/>
    <x v="4"/>
    <x v="1"/>
    <x v="1"/>
    <n v="5"/>
    <x v="3"/>
    <x v="5"/>
    <x v="3"/>
    <x v="7"/>
    <x v="8"/>
  </r>
  <r>
    <x v="0"/>
    <n v="3224"/>
    <m/>
    <m/>
    <x v="0"/>
    <x v="457"/>
    <x v="555"/>
    <m/>
    <m/>
    <m/>
    <m/>
    <m/>
    <m/>
    <m/>
    <m/>
    <m/>
    <x v="0"/>
    <x v="0"/>
    <x v="0"/>
    <m/>
    <x v="0"/>
    <x v="0"/>
    <x v="0"/>
    <x v="0"/>
    <x v="0"/>
    <x v="0"/>
    <x v="0"/>
    <x v="0"/>
    <x v="0"/>
    <x v="1"/>
    <x v="0"/>
    <m/>
    <x v="0"/>
    <x v="0"/>
    <x v="0"/>
    <x v="0"/>
    <x v="0"/>
    <x v="0"/>
    <x v="0"/>
    <x v="0"/>
    <x v="0"/>
    <x v="0"/>
    <x v="0"/>
    <s v=""/>
    <x v="0"/>
    <x v="0"/>
    <x v="0"/>
    <x v="0"/>
    <x v="2"/>
  </r>
  <r>
    <x v="0"/>
    <n v="496"/>
    <m/>
    <m/>
    <x v="0"/>
    <x v="458"/>
    <x v="556"/>
    <m/>
    <m/>
    <m/>
    <m/>
    <m/>
    <m/>
    <m/>
    <m/>
    <m/>
    <x v="0"/>
    <x v="0"/>
    <x v="0"/>
    <m/>
    <x v="0"/>
    <x v="0"/>
    <x v="0"/>
    <x v="0"/>
    <x v="0"/>
    <x v="0"/>
    <x v="0"/>
    <x v="0"/>
    <x v="0"/>
    <x v="0"/>
    <x v="0"/>
    <m/>
    <x v="0"/>
    <x v="0"/>
    <x v="0"/>
    <x v="0"/>
    <x v="0"/>
    <x v="0"/>
    <x v="0"/>
    <x v="0"/>
    <x v="0"/>
    <x v="0"/>
    <x v="0"/>
    <s v=""/>
    <x v="0"/>
    <x v="0"/>
    <x v="0"/>
    <x v="0"/>
    <x v="2"/>
  </r>
  <r>
    <x v="0"/>
    <m/>
    <s v="HI1910431614"/>
    <s v="ID1511081588MV "/>
    <x v="4"/>
    <x v="458"/>
    <x v="557"/>
    <s v="124 WELLINGTON RD  "/>
    <s v="EAST BRISBANE QLD 4169"/>
    <s v="STEPHEN QUAILL"/>
    <s v="418722118"/>
    <s v="SQUAILL@MOBILESGALORE.COM.AU"/>
    <s v="STEPHEN QUAILL"/>
    <s v="0418 722 118"/>
    <s v="SQAILL@MOBILESGALORE.COM.AU"/>
    <s v="Mobiles Galore"/>
    <x v="1"/>
    <x v="0"/>
    <x v="0"/>
    <n v="19"/>
    <x v="0"/>
    <x v="0"/>
    <x v="0"/>
    <x v="0"/>
    <x v="1"/>
    <x v="1"/>
    <x v="0"/>
    <x v="0"/>
    <x v="0"/>
    <x v="1"/>
    <x v="168"/>
    <s v="2R2H"/>
    <x v="2"/>
    <x v="2"/>
    <x v="1"/>
    <x v="2"/>
    <x v="2"/>
    <x v="1"/>
    <x v="2"/>
    <x v="2"/>
    <x v="3"/>
    <x v="1"/>
    <x v="1"/>
    <n v="10"/>
    <x v="5"/>
    <x v="6"/>
    <x v="5"/>
    <x v="7"/>
    <x v="8"/>
  </r>
  <r>
    <x v="0"/>
    <m/>
    <s v="GF1316330210"/>
    <m/>
    <x v="0"/>
    <x v="27"/>
    <x v="558"/>
    <s v="124 WELLINGTON ROAD EAST BRISBANE "/>
    <s v="BRISBANE QLD 4169"/>
    <s v="STEPHEN QUAILL"/>
    <s v="418150907"/>
    <s v="SQUAILL@MOBILESGALORE.COM.AU"/>
    <m/>
    <m/>
    <m/>
    <m/>
    <x v="1"/>
    <x v="0"/>
    <x v="0"/>
    <n v="19"/>
    <x v="0"/>
    <x v="0"/>
    <x v="0"/>
    <x v="0"/>
    <x v="1"/>
    <x v="1"/>
    <x v="0"/>
    <x v="0"/>
    <x v="0"/>
    <x v="1"/>
    <x v="168"/>
    <s v="2R2H"/>
    <x v="2"/>
    <x v="3"/>
    <x v="0"/>
    <x v="0"/>
    <x v="0"/>
    <x v="0"/>
    <x v="0"/>
    <x v="1"/>
    <x v="0"/>
    <x v="0"/>
    <x v="0"/>
    <n v="10"/>
    <x v="0"/>
    <x v="6"/>
    <x v="5"/>
    <x v="7"/>
    <x v="8"/>
  </r>
  <r>
    <x v="0"/>
    <m/>
    <s v="HJ2211420703"/>
    <m/>
    <x v="0"/>
    <x v="27"/>
    <x v="556"/>
    <s v="124 WELLINGTON ROAD  "/>
    <s v="EAST BRISBANE QLD 4169"/>
    <s v="STEPHEN QUAILL"/>
    <s v="418150907"/>
    <s v="SQUAILL@MOBILESGALORE.COM.AU"/>
    <m/>
    <m/>
    <m/>
    <m/>
    <x v="1"/>
    <x v="0"/>
    <x v="0"/>
    <n v="19"/>
    <x v="0"/>
    <x v="0"/>
    <x v="0"/>
    <x v="0"/>
    <x v="1"/>
    <x v="1"/>
    <x v="0"/>
    <x v="0"/>
    <x v="0"/>
    <x v="1"/>
    <x v="168"/>
    <s v="2R2H"/>
    <x v="2"/>
    <x v="3"/>
    <x v="0"/>
    <x v="0"/>
    <x v="0"/>
    <x v="0"/>
    <x v="0"/>
    <x v="1"/>
    <x v="0"/>
    <x v="0"/>
    <x v="0"/>
    <n v="10"/>
    <x v="0"/>
    <x v="6"/>
    <x v="5"/>
    <x v="7"/>
    <x v="8"/>
  </r>
  <r>
    <x v="0"/>
    <n v="2778"/>
    <m/>
    <m/>
    <x v="0"/>
    <x v="459"/>
    <x v="559"/>
    <m/>
    <m/>
    <m/>
    <m/>
    <m/>
    <m/>
    <m/>
    <m/>
    <m/>
    <x v="0"/>
    <x v="0"/>
    <x v="0"/>
    <m/>
    <x v="0"/>
    <x v="0"/>
    <x v="0"/>
    <x v="0"/>
    <x v="0"/>
    <x v="0"/>
    <x v="0"/>
    <x v="0"/>
    <x v="0"/>
    <x v="0"/>
    <x v="0"/>
    <m/>
    <x v="0"/>
    <x v="0"/>
    <x v="0"/>
    <x v="0"/>
    <x v="0"/>
    <x v="0"/>
    <x v="0"/>
    <x v="0"/>
    <x v="0"/>
    <x v="0"/>
    <x v="0"/>
    <s v=""/>
    <x v="0"/>
    <x v="0"/>
    <x v="0"/>
    <x v="0"/>
    <x v="2"/>
  </r>
  <r>
    <x v="0"/>
    <m/>
    <s v="II2913310443 "/>
    <s v="II2312130900TS"/>
    <x v="1"/>
    <x v="459"/>
    <x v="559"/>
    <s v="UNIT 3 LOT 6 585 MAITLAND RD "/>
    <s v="MAYFIELD WEST NSW 2304"/>
    <s v="SHANNON BURGESS"/>
    <s v="414492222"/>
    <s v="SBURGESS@MODCOMS.NET"/>
    <s v="SHANNON BURGESS"/>
    <s v="02 4949 2224"/>
    <s v="sburgess@modcoms.net"/>
    <s v="MODCOMS VOICE DATA MOBILITY PTY LTD"/>
    <x v="3"/>
    <x v="1"/>
    <x v="0"/>
    <m/>
    <x v="0"/>
    <x v="0"/>
    <x v="0"/>
    <x v="0"/>
    <x v="30"/>
    <x v="30"/>
    <x v="0"/>
    <x v="0"/>
    <x v="0"/>
    <x v="1"/>
    <x v="169"/>
    <s v="A9W7"/>
    <x v="2"/>
    <x v="1"/>
    <x v="1"/>
    <x v="1"/>
    <x v="1"/>
    <x v="1"/>
    <x v="1"/>
    <x v="2"/>
    <x v="1"/>
    <x v="1"/>
    <x v="1"/>
    <n v="6"/>
    <x v="3"/>
    <x v="3"/>
    <x v="3"/>
    <x v="4"/>
    <x v="5"/>
  </r>
  <r>
    <x v="0"/>
    <n v="0"/>
    <m/>
    <m/>
    <x v="0"/>
    <x v="460"/>
    <x v="560"/>
    <m/>
    <m/>
    <m/>
    <m/>
    <m/>
    <m/>
    <m/>
    <m/>
    <m/>
    <x v="0"/>
    <x v="0"/>
    <x v="0"/>
    <m/>
    <x v="0"/>
    <x v="0"/>
    <x v="0"/>
    <x v="0"/>
    <x v="0"/>
    <x v="0"/>
    <x v="0"/>
    <x v="0"/>
    <x v="0"/>
    <x v="2"/>
    <x v="0"/>
    <m/>
    <x v="0"/>
    <x v="0"/>
    <x v="0"/>
    <x v="0"/>
    <x v="0"/>
    <x v="0"/>
    <x v="0"/>
    <x v="0"/>
    <x v="0"/>
    <x v="0"/>
    <x v="0"/>
    <s v=""/>
    <x v="0"/>
    <x v="0"/>
    <x v="0"/>
    <x v="0"/>
    <x v="2"/>
  </r>
  <r>
    <x v="0"/>
    <m/>
    <s v="GF1311423052"/>
    <m/>
    <x v="0"/>
    <x v="460"/>
    <x v="561"/>
    <s v="UNIT 1, 67 CASUA DRIVE  "/>
    <s v="VARSITY LAKES QLD 4227"/>
    <s v="MARTIN HOLLAND"/>
    <s v="0411 857595"/>
    <s v="MHOLLAND@MCSYSTEMS.COM.AU"/>
    <m/>
    <m/>
    <m/>
    <m/>
    <x v="1"/>
    <x v="2"/>
    <x v="0"/>
    <m/>
    <x v="0"/>
    <x v="0"/>
    <x v="0"/>
    <x v="0"/>
    <x v="9"/>
    <x v="9"/>
    <x v="0"/>
    <x v="0"/>
    <x v="0"/>
    <x v="1"/>
    <x v="170"/>
    <s v="LFZ00"/>
    <x v="2"/>
    <x v="1"/>
    <x v="2"/>
    <x v="1"/>
    <x v="1"/>
    <x v="2"/>
    <x v="2"/>
    <x v="1"/>
    <x v="0"/>
    <x v="0"/>
    <x v="0"/>
    <n v="0"/>
    <x v="3"/>
    <x v="4"/>
    <x v="4"/>
    <x v="1"/>
    <x v="1"/>
  </r>
  <r>
    <x v="0"/>
    <m/>
    <s v="HF1612035834"/>
    <m/>
    <x v="0"/>
    <x v="27"/>
    <x v="561"/>
    <s v="UNIT 1, 67 CASUA DRIVE  "/>
    <s v="VARSITY LAKES QLD 4227"/>
    <s v="MARTIN HOLLAND"/>
    <s v="411857595"/>
    <s v="INFO@MCSYSTEMS.COM.AU"/>
    <m/>
    <m/>
    <m/>
    <m/>
    <x v="1"/>
    <x v="0"/>
    <x v="0"/>
    <m/>
    <x v="0"/>
    <x v="0"/>
    <x v="0"/>
    <x v="0"/>
    <x v="0"/>
    <x v="0"/>
    <x v="0"/>
    <x v="0"/>
    <x v="0"/>
    <x v="1"/>
    <x v="0"/>
    <m/>
    <x v="0"/>
    <x v="2"/>
    <x v="2"/>
    <x v="2"/>
    <x v="2"/>
    <x v="2"/>
    <x v="2"/>
    <x v="1"/>
    <x v="0"/>
    <x v="0"/>
    <x v="0"/>
    <s v=""/>
    <x v="0"/>
    <x v="0"/>
    <x v="0"/>
    <x v="0"/>
    <x v="2"/>
  </r>
  <r>
    <x v="0"/>
    <n v="3248"/>
    <m/>
    <m/>
    <x v="0"/>
    <x v="461"/>
    <x v="562"/>
    <m/>
    <m/>
    <m/>
    <m/>
    <m/>
    <m/>
    <m/>
    <m/>
    <m/>
    <x v="0"/>
    <x v="0"/>
    <x v="0"/>
    <m/>
    <x v="0"/>
    <x v="0"/>
    <x v="0"/>
    <x v="0"/>
    <x v="0"/>
    <x v="0"/>
    <x v="0"/>
    <x v="0"/>
    <x v="0"/>
    <x v="1"/>
    <x v="0"/>
    <m/>
    <x v="0"/>
    <x v="0"/>
    <x v="0"/>
    <x v="0"/>
    <x v="0"/>
    <x v="0"/>
    <x v="0"/>
    <x v="0"/>
    <x v="0"/>
    <x v="0"/>
    <x v="0"/>
    <s v=""/>
    <x v="0"/>
    <x v="0"/>
    <x v="0"/>
    <x v="0"/>
    <x v="2"/>
  </r>
  <r>
    <x v="0"/>
    <n v="0"/>
    <m/>
    <m/>
    <x v="0"/>
    <x v="462"/>
    <x v="563"/>
    <m/>
    <m/>
    <m/>
    <m/>
    <m/>
    <m/>
    <m/>
    <m/>
    <m/>
    <x v="0"/>
    <x v="0"/>
    <x v="0"/>
    <m/>
    <x v="0"/>
    <x v="0"/>
    <x v="0"/>
    <x v="0"/>
    <x v="0"/>
    <x v="0"/>
    <x v="0"/>
    <x v="0"/>
    <x v="0"/>
    <x v="1"/>
    <x v="0"/>
    <m/>
    <x v="0"/>
    <x v="0"/>
    <x v="0"/>
    <x v="0"/>
    <x v="0"/>
    <x v="0"/>
    <x v="0"/>
    <x v="0"/>
    <x v="0"/>
    <x v="0"/>
    <x v="0"/>
    <s v=""/>
    <x v="0"/>
    <x v="0"/>
    <x v="0"/>
    <x v="0"/>
    <x v="2"/>
  </r>
  <r>
    <x v="0"/>
    <n v="880"/>
    <m/>
    <m/>
    <x v="0"/>
    <x v="463"/>
    <x v="564"/>
    <m/>
    <m/>
    <m/>
    <m/>
    <m/>
    <m/>
    <m/>
    <m/>
    <m/>
    <x v="0"/>
    <x v="0"/>
    <x v="0"/>
    <m/>
    <x v="0"/>
    <x v="0"/>
    <x v="0"/>
    <x v="0"/>
    <x v="0"/>
    <x v="0"/>
    <x v="0"/>
    <x v="0"/>
    <x v="0"/>
    <x v="1"/>
    <x v="0"/>
    <m/>
    <x v="0"/>
    <x v="0"/>
    <x v="0"/>
    <x v="0"/>
    <x v="0"/>
    <x v="0"/>
    <x v="0"/>
    <x v="0"/>
    <x v="0"/>
    <x v="0"/>
    <x v="0"/>
    <s v=""/>
    <x v="0"/>
    <x v="0"/>
    <x v="0"/>
    <x v="0"/>
    <x v="2"/>
  </r>
  <r>
    <x v="0"/>
    <n v="2990"/>
    <m/>
    <m/>
    <x v="0"/>
    <x v="464"/>
    <x v="565"/>
    <m/>
    <m/>
    <m/>
    <m/>
    <m/>
    <m/>
    <m/>
    <m/>
    <m/>
    <x v="0"/>
    <x v="0"/>
    <x v="0"/>
    <m/>
    <x v="0"/>
    <x v="0"/>
    <x v="0"/>
    <x v="0"/>
    <x v="0"/>
    <x v="0"/>
    <x v="0"/>
    <x v="0"/>
    <x v="0"/>
    <x v="0"/>
    <x v="0"/>
    <m/>
    <x v="0"/>
    <x v="0"/>
    <x v="0"/>
    <x v="0"/>
    <x v="0"/>
    <x v="0"/>
    <x v="0"/>
    <x v="0"/>
    <x v="0"/>
    <x v="0"/>
    <x v="0"/>
    <s v=""/>
    <x v="0"/>
    <x v="0"/>
    <x v="0"/>
    <x v="0"/>
    <x v="2"/>
  </r>
  <r>
    <x v="0"/>
    <m/>
    <s v="HG0910504528"/>
    <m/>
    <x v="0"/>
    <x v="464"/>
    <x v="566"/>
    <s v="23 EVANS AVENUE  "/>
    <s v="NORTH MACKAY QLD 4740"/>
    <s v="COLIN SMITH"/>
    <s v="0408 775 141"/>
    <s v="COL.SMITH@NQBE.COM"/>
    <m/>
    <m/>
    <m/>
    <m/>
    <x v="1"/>
    <x v="2"/>
    <x v="0"/>
    <m/>
    <x v="0"/>
    <x v="0"/>
    <x v="0"/>
    <x v="0"/>
    <x v="7"/>
    <x v="7"/>
    <x v="0"/>
    <x v="0"/>
    <x v="0"/>
    <x v="1"/>
    <x v="171"/>
    <s v="ADW4"/>
    <x v="2"/>
    <x v="1"/>
    <x v="1"/>
    <x v="1"/>
    <x v="2"/>
    <x v="2"/>
    <x v="2"/>
    <x v="1"/>
    <x v="0"/>
    <x v="0"/>
    <x v="0"/>
    <s v=""/>
    <x v="0"/>
    <x v="0"/>
    <x v="0"/>
    <x v="0"/>
    <x v="2"/>
  </r>
  <r>
    <x v="0"/>
    <n v="0"/>
    <m/>
    <m/>
    <x v="0"/>
    <x v="465"/>
    <x v="567"/>
    <m/>
    <m/>
    <m/>
    <m/>
    <m/>
    <m/>
    <m/>
    <m/>
    <m/>
    <x v="0"/>
    <x v="0"/>
    <x v="0"/>
    <m/>
    <x v="0"/>
    <x v="0"/>
    <x v="0"/>
    <x v="0"/>
    <x v="0"/>
    <x v="0"/>
    <x v="0"/>
    <x v="0"/>
    <x v="0"/>
    <x v="1"/>
    <x v="0"/>
    <m/>
    <x v="0"/>
    <x v="0"/>
    <x v="0"/>
    <x v="0"/>
    <x v="0"/>
    <x v="0"/>
    <x v="0"/>
    <x v="0"/>
    <x v="0"/>
    <x v="0"/>
    <x v="0"/>
    <s v=""/>
    <x v="0"/>
    <x v="0"/>
    <x v="0"/>
    <x v="0"/>
    <x v="2"/>
  </r>
  <r>
    <x v="0"/>
    <n v="1125"/>
    <m/>
    <m/>
    <x v="0"/>
    <x v="466"/>
    <x v="568"/>
    <m/>
    <m/>
    <m/>
    <m/>
    <m/>
    <m/>
    <m/>
    <m/>
    <m/>
    <x v="0"/>
    <x v="0"/>
    <x v="0"/>
    <m/>
    <x v="0"/>
    <x v="0"/>
    <x v="0"/>
    <x v="0"/>
    <x v="0"/>
    <x v="0"/>
    <x v="0"/>
    <x v="0"/>
    <x v="0"/>
    <x v="1"/>
    <x v="0"/>
    <m/>
    <x v="0"/>
    <x v="0"/>
    <x v="0"/>
    <x v="0"/>
    <x v="0"/>
    <x v="0"/>
    <x v="0"/>
    <x v="0"/>
    <x v="0"/>
    <x v="0"/>
    <x v="0"/>
    <s v=""/>
    <x v="0"/>
    <x v="0"/>
    <x v="0"/>
    <x v="0"/>
    <x v="2"/>
  </r>
  <r>
    <x v="0"/>
    <n v="0"/>
    <m/>
    <m/>
    <x v="0"/>
    <x v="467"/>
    <x v="569"/>
    <m/>
    <m/>
    <m/>
    <m/>
    <m/>
    <m/>
    <m/>
    <m/>
    <m/>
    <x v="0"/>
    <x v="0"/>
    <x v="0"/>
    <m/>
    <x v="0"/>
    <x v="0"/>
    <x v="0"/>
    <x v="0"/>
    <x v="0"/>
    <x v="0"/>
    <x v="0"/>
    <x v="0"/>
    <x v="0"/>
    <x v="1"/>
    <x v="0"/>
    <m/>
    <x v="0"/>
    <x v="0"/>
    <x v="0"/>
    <x v="0"/>
    <x v="0"/>
    <x v="0"/>
    <x v="0"/>
    <x v="0"/>
    <x v="0"/>
    <x v="0"/>
    <x v="0"/>
    <s v=""/>
    <x v="0"/>
    <x v="0"/>
    <x v="0"/>
    <x v="0"/>
    <x v="2"/>
  </r>
  <r>
    <x v="0"/>
    <n v="2928"/>
    <m/>
    <m/>
    <x v="0"/>
    <x v="468"/>
    <x v="570"/>
    <m/>
    <m/>
    <m/>
    <m/>
    <m/>
    <m/>
    <m/>
    <m/>
    <m/>
    <x v="0"/>
    <x v="0"/>
    <x v="0"/>
    <m/>
    <x v="0"/>
    <x v="0"/>
    <x v="0"/>
    <x v="0"/>
    <x v="0"/>
    <x v="0"/>
    <x v="0"/>
    <x v="0"/>
    <x v="0"/>
    <x v="1"/>
    <x v="0"/>
    <m/>
    <x v="0"/>
    <x v="0"/>
    <x v="0"/>
    <x v="0"/>
    <x v="0"/>
    <x v="0"/>
    <x v="0"/>
    <x v="0"/>
    <x v="0"/>
    <x v="0"/>
    <x v="0"/>
    <s v=""/>
    <x v="0"/>
    <x v="0"/>
    <x v="0"/>
    <x v="0"/>
    <x v="2"/>
  </r>
  <r>
    <x v="0"/>
    <n v="3184"/>
    <m/>
    <m/>
    <x v="0"/>
    <x v="469"/>
    <x v="571"/>
    <m/>
    <m/>
    <m/>
    <m/>
    <m/>
    <m/>
    <m/>
    <m/>
    <m/>
    <x v="0"/>
    <x v="0"/>
    <x v="0"/>
    <m/>
    <x v="0"/>
    <x v="0"/>
    <x v="0"/>
    <x v="0"/>
    <x v="0"/>
    <x v="0"/>
    <x v="0"/>
    <x v="0"/>
    <x v="0"/>
    <x v="7"/>
    <x v="0"/>
    <m/>
    <x v="0"/>
    <x v="0"/>
    <x v="0"/>
    <x v="0"/>
    <x v="0"/>
    <x v="0"/>
    <x v="0"/>
    <x v="0"/>
    <x v="0"/>
    <x v="0"/>
    <x v="0"/>
    <s v=""/>
    <x v="0"/>
    <x v="0"/>
    <x v="0"/>
    <x v="0"/>
    <x v="2"/>
  </r>
  <r>
    <x v="0"/>
    <m/>
    <s v="GF1314091582"/>
    <s v="GF1314091582TS"/>
    <x v="1"/>
    <x v="470"/>
    <x v="572"/>
    <s v="UNIT 55 - 193 HARTLEY STREET  "/>
    <s v="CAIRNS QLD 4870"/>
    <s v="JIM BRADLEY"/>
    <s v="07 40350692"/>
    <s v="JIM.BRADLEY@TBSMS.COM.AU"/>
    <s v="LESLEY COLLINS"/>
    <s v="07 4035 0692"/>
    <s v="lesley.collins@tbsms.com.au"/>
    <s v="National Telephone &amp; Data Cairns"/>
    <x v="1"/>
    <x v="2"/>
    <x v="0"/>
    <m/>
    <x v="14"/>
    <x v="0"/>
    <x v="0"/>
    <x v="1"/>
    <x v="24"/>
    <x v="24"/>
    <x v="0"/>
    <x v="0"/>
    <x v="0"/>
    <x v="1"/>
    <x v="172"/>
    <s v="ARMC"/>
    <x v="2"/>
    <x v="1"/>
    <x v="1"/>
    <x v="1"/>
    <x v="1"/>
    <x v="1"/>
    <x v="1"/>
    <x v="2"/>
    <x v="1"/>
    <x v="1"/>
    <x v="1"/>
    <n v="11"/>
    <x v="1"/>
    <x v="6"/>
    <x v="2"/>
    <x v="2"/>
    <x v="4"/>
  </r>
  <r>
    <x v="0"/>
    <m/>
    <s v="GF1314130794"/>
    <m/>
    <x v="0"/>
    <x v="471"/>
    <x v="573"/>
    <s v="UNIT 5 - 390 STUART HIGHWAY  "/>
    <s v="WINNELLIE NT 820"/>
    <s v="GREG IRELAND"/>
    <s v="438520400"/>
    <s v="GREG.IRELAND@NTD.COM.AU"/>
    <m/>
    <m/>
    <m/>
    <m/>
    <x v="8"/>
    <x v="3"/>
    <x v="0"/>
    <m/>
    <x v="0"/>
    <x v="0"/>
    <x v="0"/>
    <x v="0"/>
    <x v="58"/>
    <x v="58"/>
    <x v="0"/>
    <x v="0"/>
    <x v="0"/>
    <x v="1"/>
    <x v="173"/>
    <s v="ARMF"/>
    <x v="2"/>
    <x v="2"/>
    <x v="2"/>
    <x v="2"/>
    <x v="2"/>
    <x v="2"/>
    <x v="2"/>
    <x v="1"/>
    <x v="0"/>
    <x v="0"/>
    <x v="0"/>
    <s v=""/>
    <x v="0"/>
    <x v="0"/>
    <x v="0"/>
    <x v="0"/>
    <x v="2"/>
  </r>
  <r>
    <x v="0"/>
    <m/>
    <s v="GF1314174267"/>
    <s v="GF1314174267VD"/>
    <x v="2"/>
    <x v="472"/>
    <x v="574"/>
    <s v="SHOP 1 - 137 INGHAM ROAD  "/>
    <s v="TOWNSVILLE QLD 4870"/>
    <s v="JIM BRADLEY"/>
    <n v="407860086"/>
    <s v="JIM.BRADLEY@NTD.COM.AU"/>
    <s v="LESLEY COLLINS"/>
    <s v="07 4035 0692 "/>
    <s v="LESLEY.COLLINS@TBSMS.COM.AU"/>
    <s v="National Telephone &amp; Data Townsville"/>
    <x v="1"/>
    <x v="2"/>
    <x v="0"/>
    <m/>
    <x v="0"/>
    <x v="0"/>
    <x v="0"/>
    <x v="1"/>
    <x v="39"/>
    <x v="39"/>
    <x v="0"/>
    <x v="0"/>
    <x v="0"/>
    <x v="1"/>
    <x v="174"/>
    <s v="ARME"/>
    <x v="2"/>
    <x v="1"/>
    <x v="2"/>
    <x v="2"/>
    <x v="1"/>
    <x v="2"/>
    <x v="2"/>
    <x v="2"/>
    <x v="2"/>
    <x v="1"/>
    <x v="1"/>
    <n v="2"/>
    <x v="3"/>
    <x v="7"/>
    <x v="7"/>
    <x v="7"/>
    <x v="8"/>
  </r>
  <r>
    <x v="0"/>
    <m/>
    <s v="HH1113302687"/>
    <s v="GF1314213125VV"/>
    <x v="5"/>
    <x v="469"/>
    <x v="575"/>
    <s v="UNIT 1 / 12 TOLMER  "/>
    <s v="SPRINGWOOD QLD 4127"/>
    <s v="DIANE BIRZENIEKS"/>
    <m/>
    <s v="DIANE.BIRZENIEKS@NTD.COM.AU"/>
    <s v="LESLEY COLLINS"/>
    <s v="07 4035 6692 "/>
    <s v="LESLEY.COLLINS@NTD.COM.AU"/>
    <s v="National Telephone &amp; Data Brisbane City"/>
    <x v="1"/>
    <x v="0"/>
    <x v="0"/>
    <m/>
    <x v="0"/>
    <x v="0"/>
    <x v="0"/>
    <x v="0"/>
    <x v="1"/>
    <x v="1"/>
    <x v="0"/>
    <x v="0"/>
    <x v="0"/>
    <x v="1"/>
    <x v="175"/>
    <s v="ARLN"/>
    <x v="2"/>
    <x v="1"/>
    <x v="2"/>
    <x v="2"/>
    <x v="1"/>
    <x v="2"/>
    <x v="2"/>
    <x v="2"/>
    <x v="8"/>
    <x v="1"/>
    <x v="1"/>
    <n v="4"/>
    <x v="3"/>
    <x v="3"/>
    <x v="5"/>
    <x v="3"/>
    <x v="5"/>
  </r>
  <r>
    <x v="0"/>
    <m/>
    <s v="GJ0618412076"/>
    <s v="GJ0618412076TS"/>
    <x v="1"/>
    <x v="473"/>
    <x v="576"/>
    <s v="109 TARGO STREET  "/>
    <s v="BUNDABERG QLD 4670"/>
    <s v="STEPHEN FORD"/>
    <s v="417639323"/>
    <s v="STEVE.FORD@NTD.COM.AU"/>
    <s v="KYLEE DAVIS"/>
    <s v="07 4131 9905"/>
    <s v="KYLEE.DAVIS@NTD.COM.AU"/>
    <s v="National Telephone &amp; Data Bundaberg"/>
    <x v="1"/>
    <x v="2"/>
    <x v="0"/>
    <m/>
    <x v="0"/>
    <x v="0"/>
    <x v="0"/>
    <x v="1"/>
    <x v="55"/>
    <x v="55"/>
    <x v="3"/>
    <x v="3"/>
    <x v="0"/>
    <x v="1"/>
    <x v="176"/>
    <s v="ARM3"/>
    <x v="2"/>
    <x v="1"/>
    <x v="1"/>
    <x v="1"/>
    <x v="1"/>
    <x v="1"/>
    <x v="1"/>
    <x v="2"/>
    <x v="1"/>
    <x v="1"/>
    <x v="1"/>
    <n v="11"/>
    <x v="3"/>
    <x v="14"/>
    <x v="8"/>
    <x v="13"/>
    <x v="12"/>
  </r>
  <r>
    <x v="0"/>
    <m/>
    <s v="GJ0618385023"/>
    <s v="IH2714564579VD"/>
    <x v="2"/>
    <x v="474"/>
    <x v="577"/>
    <s v="SHOP 2/100 DENHAM STREET"/>
    <s v="ROCKHAMPTON QLD 4700"/>
    <s v="STEPHEN FORD"/>
    <s v="417639323"/>
    <s v="STEVE.FORD@NTD.COM.AU"/>
    <s v="KYLEE DAVIS"/>
    <s v="07 4131 9905"/>
    <s v="KYLEE.DAVIS@NTD.COM.AU"/>
    <s v="National Telephone &amp; Data Rockhampton"/>
    <x v="1"/>
    <x v="2"/>
    <x v="0"/>
    <m/>
    <x v="0"/>
    <x v="0"/>
    <x v="0"/>
    <x v="0"/>
    <x v="7"/>
    <x v="7"/>
    <x v="0"/>
    <x v="0"/>
    <x v="0"/>
    <x v="1"/>
    <x v="177"/>
    <s v="ARM9"/>
    <x v="2"/>
    <x v="1"/>
    <x v="2"/>
    <x v="2"/>
    <x v="1"/>
    <x v="2"/>
    <x v="2"/>
    <x v="2"/>
    <x v="2"/>
    <x v="1"/>
    <x v="0"/>
    <n v="0"/>
    <x v="3"/>
    <x v="4"/>
    <x v="4"/>
    <x v="1"/>
    <x v="1"/>
  </r>
  <r>
    <x v="0"/>
    <m/>
    <s v="HE2310481494"/>
    <s v="HE2310481494VV"/>
    <x v="5"/>
    <x v="475"/>
    <x v="578"/>
    <s v="29B MAIN STREET "/>
    <s v="PIALBA QLD 4655"/>
    <s v="STEPHEN FORD"/>
    <s v="417639323"/>
    <s v="STEVE.FORD@NTD.COM.AU"/>
    <s v="KYLEE DAVIS"/>
    <s v="07 4131 9905"/>
    <s v="KYLEE.DAVIS@NTD.COM.AU"/>
    <s v="National Telephone &amp; Data Maryborough"/>
    <x v="1"/>
    <x v="2"/>
    <x v="0"/>
    <m/>
    <x v="0"/>
    <x v="0"/>
    <x v="0"/>
    <x v="0"/>
    <x v="55"/>
    <x v="55"/>
    <x v="0"/>
    <x v="0"/>
    <x v="0"/>
    <x v="1"/>
    <x v="178"/>
    <s v="ARM4"/>
    <x v="2"/>
    <x v="1"/>
    <x v="2"/>
    <x v="2"/>
    <x v="1"/>
    <x v="2"/>
    <x v="2"/>
    <x v="2"/>
    <x v="8"/>
    <x v="1"/>
    <x v="1"/>
    <n v="0"/>
    <x v="3"/>
    <x v="4"/>
    <x v="4"/>
    <x v="1"/>
    <x v="1"/>
  </r>
  <r>
    <x v="0"/>
    <n v="0"/>
    <m/>
    <m/>
    <x v="0"/>
    <x v="476"/>
    <x v="579"/>
    <m/>
    <m/>
    <m/>
    <m/>
    <m/>
    <m/>
    <m/>
    <m/>
    <m/>
    <x v="0"/>
    <x v="0"/>
    <x v="0"/>
    <m/>
    <x v="0"/>
    <x v="0"/>
    <x v="0"/>
    <x v="0"/>
    <x v="0"/>
    <x v="0"/>
    <x v="0"/>
    <x v="0"/>
    <x v="0"/>
    <x v="1"/>
    <x v="0"/>
    <m/>
    <x v="0"/>
    <x v="0"/>
    <x v="0"/>
    <x v="0"/>
    <x v="0"/>
    <x v="0"/>
    <x v="0"/>
    <x v="0"/>
    <x v="0"/>
    <x v="0"/>
    <x v="0"/>
    <s v=""/>
    <x v="0"/>
    <x v="0"/>
    <x v="0"/>
    <x v="0"/>
    <x v="2"/>
  </r>
  <r>
    <x v="0"/>
    <n v="0"/>
    <m/>
    <m/>
    <x v="0"/>
    <x v="477"/>
    <x v="580"/>
    <m/>
    <m/>
    <m/>
    <m/>
    <m/>
    <m/>
    <m/>
    <m/>
    <m/>
    <x v="0"/>
    <x v="0"/>
    <x v="0"/>
    <m/>
    <x v="0"/>
    <x v="0"/>
    <x v="0"/>
    <x v="0"/>
    <x v="0"/>
    <x v="0"/>
    <x v="0"/>
    <x v="0"/>
    <x v="0"/>
    <x v="1"/>
    <x v="0"/>
    <m/>
    <x v="0"/>
    <x v="0"/>
    <x v="0"/>
    <x v="0"/>
    <x v="0"/>
    <x v="0"/>
    <x v="0"/>
    <x v="0"/>
    <x v="0"/>
    <x v="0"/>
    <x v="0"/>
    <s v=""/>
    <x v="0"/>
    <x v="0"/>
    <x v="0"/>
    <x v="0"/>
    <x v="2"/>
  </r>
  <r>
    <x v="0"/>
    <n v="3217"/>
    <m/>
    <m/>
    <x v="0"/>
    <x v="478"/>
    <x v="581"/>
    <m/>
    <m/>
    <m/>
    <m/>
    <m/>
    <m/>
    <m/>
    <m/>
    <m/>
    <x v="0"/>
    <x v="0"/>
    <x v="0"/>
    <m/>
    <x v="0"/>
    <x v="0"/>
    <x v="0"/>
    <x v="0"/>
    <x v="0"/>
    <x v="0"/>
    <x v="0"/>
    <x v="0"/>
    <x v="0"/>
    <x v="2"/>
    <x v="0"/>
    <m/>
    <x v="0"/>
    <x v="0"/>
    <x v="0"/>
    <x v="0"/>
    <x v="0"/>
    <x v="0"/>
    <x v="0"/>
    <x v="0"/>
    <x v="0"/>
    <x v="0"/>
    <x v="0"/>
    <s v=""/>
    <x v="0"/>
    <x v="0"/>
    <x v="0"/>
    <x v="0"/>
    <x v="2"/>
  </r>
  <r>
    <x v="0"/>
    <m/>
    <s v="GF2511393355"/>
    <s v="EXCEPTION T-Suite)"/>
    <x v="0"/>
    <x v="478"/>
    <x v="582"/>
    <s v="LEVEL 2 554 CHURCH STREET "/>
    <s v="RICHMOND VIC 3121"/>
    <s v="GARY KAY"/>
    <s v="408333785"/>
    <s v="GARYK@NAVIGATORIT.COM.AU"/>
    <s v="PETER WATT"/>
    <s v="0400 660 834"/>
    <s v="NOT IN PRM/MAXIM. PLEASE USE CONTACT DETAILS"/>
    <s v="Not in PRM/Maxim. Please use contact details"/>
    <x v="2"/>
    <x v="0"/>
    <x v="0"/>
    <m/>
    <x v="0"/>
    <x v="0"/>
    <x v="0"/>
    <x v="0"/>
    <x v="41"/>
    <x v="41"/>
    <x v="0"/>
    <x v="0"/>
    <x v="0"/>
    <x v="1"/>
    <x v="179"/>
    <s v="AHH4"/>
    <x v="2"/>
    <x v="1"/>
    <x v="1"/>
    <x v="1"/>
    <x v="2"/>
    <x v="2"/>
    <x v="1"/>
    <x v="3"/>
    <x v="0"/>
    <x v="0"/>
    <x v="0"/>
    <n v="3"/>
    <x v="0"/>
    <x v="4"/>
    <x v="4"/>
    <x v="1"/>
    <x v="1"/>
  </r>
  <r>
    <x v="0"/>
    <m/>
    <s v="GF2511454761"/>
    <m/>
    <x v="0"/>
    <x v="27"/>
    <x v="582"/>
    <s v="LEVEL 2 554 CHURCH STREET "/>
    <s v="RICHMOND VIC 3121"/>
    <s v="GARY KAY"/>
    <s v="408333785"/>
    <s v="GARYK@NAVIGATORIT.COM.AU"/>
    <m/>
    <m/>
    <m/>
    <m/>
    <x v="4"/>
    <x v="0"/>
    <x v="0"/>
    <m/>
    <x v="0"/>
    <x v="0"/>
    <x v="0"/>
    <x v="0"/>
    <x v="6"/>
    <x v="41"/>
    <x v="0"/>
    <x v="0"/>
    <x v="0"/>
    <x v="1"/>
    <x v="0"/>
    <m/>
    <x v="0"/>
    <x v="2"/>
    <x v="2"/>
    <x v="2"/>
    <x v="2"/>
    <x v="2"/>
    <x v="3"/>
    <x v="1"/>
    <x v="0"/>
    <x v="0"/>
    <x v="0"/>
    <s v=""/>
    <x v="0"/>
    <x v="0"/>
    <x v="0"/>
    <x v="0"/>
    <x v="2"/>
  </r>
  <r>
    <x v="0"/>
    <n v="0"/>
    <m/>
    <m/>
    <x v="0"/>
    <x v="479"/>
    <x v="583"/>
    <m/>
    <m/>
    <m/>
    <m/>
    <m/>
    <m/>
    <m/>
    <m/>
    <m/>
    <x v="0"/>
    <x v="0"/>
    <x v="0"/>
    <m/>
    <x v="0"/>
    <x v="0"/>
    <x v="0"/>
    <x v="0"/>
    <x v="0"/>
    <x v="0"/>
    <x v="0"/>
    <x v="0"/>
    <x v="0"/>
    <x v="1"/>
    <x v="0"/>
    <m/>
    <x v="0"/>
    <x v="0"/>
    <x v="0"/>
    <x v="0"/>
    <x v="0"/>
    <x v="0"/>
    <x v="0"/>
    <x v="0"/>
    <x v="0"/>
    <x v="0"/>
    <x v="0"/>
    <s v=""/>
    <x v="0"/>
    <x v="0"/>
    <x v="0"/>
    <x v="0"/>
    <x v="2"/>
  </r>
  <r>
    <x v="0"/>
    <n v="0"/>
    <m/>
    <m/>
    <x v="0"/>
    <x v="480"/>
    <x v="584"/>
    <m/>
    <m/>
    <m/>
    <m/>
    <m/>
    <m/>
    <m/>
    <m/>
    <m/>
    <x v="0"/>
    <x v="0"/>
    <x v="0"/>
    <m/>
    <x v="0"/>
    <x v="0"/>
    <x v="0"/>
    <x v="0"/>
    <x v="0"/>
    <x v="0"/>
    <x v="0"/>
    <x v="0"/>
    <x v="0"/>
    <x v="1"/>
    <x v="0"/>
    <m/>
    <x v="0"/>
    <x v="0"/>
    <x v="0"/>
    <x v="0"/>
    <x v="0"/>
    <x v="0"/>
    <x v="0"/>
    <x v="0"/>
    <x v="0"/>
    <x v="0"/>
    <x v="0"/>
    <s v=""/>
    <x v="0"/>
    <x v="0"/>
    <x v="0"/>
    <x v="0"/>
    <x v="2"/>
  </r>
  <r>
    <x v="0"/>
    <n v="0"/>
    <m/>
    <m/>
    <x v="0"/>
    <x v="481"/>
    <x v="585"/>
    <m/>
    <m/>
    <m/>
    <m/>
    <m/>
    <m/>
    <m/>
    <m/>
    <m/>
    <x v="0"/>
    <x v="0"/>
    <x v="0"/>
    <m/>
    <x v="0"/>
    <x v="0"/>
    <x v="0"/>
    <x v="0"/>
    <x v="0"/>
    <x v="0"/>
    <x v="0"/>
    <x v="0"/>
    <x v="0"/>
    <x v="1"/>
    <x v="0"/>
    <m/>
    <x v="0"/>
    <x v="0"/>
    <x v="0"/>
    <x v="0"/>
    <x v="0"/>
    <x v="0"/>
    <x v="0"/>
    <x v="0"/>
    <x v="0"/>
    <x v="0"/>
    <x v="0"/>
    <s v=""/>
    <x v="0"/>
    <x v="0"/>
    <x v="0"/>
    <x v="0"/>
    <x v="2"/>
  </r>
  <r>
    <x v="0"/>
    <n v="0"/>
    <m/>
    <m/>
    <x v="0"/>
    <x v="482"/>
    <x v="586"/>
    <m/>
    <m/>
    <m/>
    <m/>
    <m/>
    <m/>
    <m/>
    <m/>
    <m/>
    <x v="0"/>
    <x v="0"/>
    <x v="0"/>
    <m/>
    <x v="0"/>
    <x v="0"/>
    <x v="0"/>
    <x v="0"/>
    <x v="0"/>
    <x v="0"/>
    <x v="0"/>
    <x v="0"/>
    <x v="0"/>
    <x v="1"/>
    <x v="0"/>
    <m/>
    <x v="0"/>
    <x v="0"/>
    <x v="0"/>
    <x v="0"/>
    <x v="0"/>
    <x v="0"/>
    <x v="0"/>
    <x v="0"/>
    <x v="0"/>
    <x v="0"/>
    <x v="0"/>
    <s v=""/>
    <x v="0"/>
    <x v="0"/>
    <x v="0"/>
    <x v="0"/>
    <x v="2"/>
  </r>
  <r>
    <x v="0"/>
    <n v="0"/>
    <m/>
    <m/>
    <x v="0"/>
    <x v="483"/>
    <x v="587"/>
    <m/>
    <m/>
    <m/>
    <m/>
    <m/>
    <m/>
    <m/>
    <m/>
    <m/>
    <x v="0"/>
    <x v="0"/>
    <x v="0"/>
    <m/>
    <x v="0"/>
    <x v="0"/>
    <x v="0"/>
    <x v="0"/>
    <x v="0"/>
    <x v="0"/>
    <x v="0"/>
    <x v="0"/>
    <x v="0"/>
    <x v="1"/>
    <x v="0"/>
    <m/>
    <x v="0"/>
    <x v="0"/>
    <x v="0"/>
    <x v="0"/>
    <x v="0"/>
    <x v="0"/>
    <x v="0"/>
    <x v="0"/>
    <x v="0"/>
    <x v="0"/>
    <x v="0"/>
    <s v=""/>
    <x v="0"/>
    <x v="0"/>
    <x v="0"/>
    <x v="0"/>
    <x v="2"/>
  </r>
  <r>
    <x v="0"/>
    <n v="0"/>
    <m/>
    <m/>
    <x v="0"/>
    <x v="484"/>
    <x v="588"/>
    <m/>
    <m/>
    <m/>
    <m/>
    <m/>
    <m/>
    <m/>
    <m/>
    <m/>
    <x v="0"/>
    <x v="0"/>
    <x v="0"/>
    <m/>
    <x v="0"/>
    <x v="0"/>
    <x v="0"/>
    <x v="0"/>
    <x v="0"/>
    <x v="0"/>
    <x v="0"/>
    <x v="0"/>
    <x v="0"/>
    <x v="1"/>
    <x v="0"/>
    <m/>
    <x v="0"/>
    <x v="0"/>
    <x v="0"/>
    <x v="0"/>
    <x v="0"/>
    <x v="0"/>
    <x v="0"/>
    <x v="0"/>
    <x v="0"/>
    <x v="0"/>
    <x v="0"/>
    <s v=""/>
    <x v="0"/>
    <x v="0"/>
    <x v="0"/>
    <x v="0"/>
    <x v="2"/>
  </r>
  <r>
    <x v="0"/>
    <n v="0"/>
    <m/>
    <m/>
    <x v="0"/>
    <x v="485"/>
    <x v="589"/>
    <m/>
    <m/>
    <m/>
    <m/>
    <m/>
    <m/>
    <m/>
    <m/>
    <m/>
    <x v="0"/>
    <x v="0"/>
    <x v="0"/>
    <m/>
    <x v="0"/>
    <x v="0"/>
    <x v="0"/>
    <x v="0"/>
    <x v="0"/>
    <x v="0"/>
    <x v="0"/>
    <x v="0"/>
    <x v="0"/>
    <x v="1"/>
    <x v="0"/>
    <m/>
    <x v="0"/>
    <x v="0"/>
    <x v="0"/>
    <x v="0"/>
    <x v="0"/>
    <x v="0"/>
    <x v="0"/>
    <x v="0"/>
    <x v="0"/>
    <x v="0"/>
    <x v="0"/>
    <s v=""/>
    <x v="0"/>
    <x v="0"/>
    <x v="0"/>
    <x v="0"/>
    <x v="2"/>
  </r>
  <r>
    <x v="0"/>
    <n v="0"/>
    <m/>
    <m/>
    <x v="0"/>
    <x v="486"/>
    <x v="590"/>
    <m/>
    <m/>
    <m/>
    <m/>
    <m/>
    <m/>
    <m/>
    <m/>
    <m/>
    <x v="0"/>
    <x v="0"/>
    <x v="0"/>
    <m/>
    <x v="0"/>
    <x v="0"/>
    <x v="0"/>
    <x v="0"/>
    <x v="0"/>
    <x v="0"/>
    <x v="0"/>
    <x v="0"/>
    <x v="0"/>
    <x v="1"/>
    <x v="0"/>
    <m/>
    <x v="0"/>
    <x v="0"/>
    <x v="0"/>
    <x v="0"/>
    <x v="0"/>
    <x v="0"/>
    <x v="0"/>
    <x v="0"/>
    <x v="0"/>
    <x v="0"/>
    <x v="0"/>
    <s v=""/>
    <x v="0"/>
    <x v="0"/>
    <x v="0"/>
    <x v="0"/>
    <x v="2"/>
  </r>
  <r>
    <x v="0"/>
    <n v="0"/>
    <m/>
    <m/>
    <x v="0"/>
    <x v="487"/>
    <x v="591"/>
    <m/>
    <m/>
    <m/>
    <m/>
    <m/>
    <m/>
    <m/>
    <m/>
    <m/>
    <x v="0"/>
    <x v="0"/>
    <x v="0"/>
    <m/>
    <x v="0"/>
    <x v="0"/>
    <x v="0"/>
    <x v="0"/>
    <x v="0"/>
    <x v="0"/>
    <x v="0"/>
    <x v="0"/>
    <x v="0"/>
    <x v="1"/>
    <x v="0"/>
    <m/>
    <x v="0"/>
    <x v="0"/>
    <x v="0"/>
    <x v="0"/>
    <x v="0"/>
    <x v="0"/>
    <x v="0"/>
    <x v="0"/>
    <x v="0"/>
    <x v="0"/>
    <x v="0"/>
    <s v=""/>
    <x v="0"/>
    <x v="0"/>
    <x v="0"/>
    <x v="0"/>
    <x v="2"/>
  </r>
  <r>
    <x v="0"/>
    <n v="0"/>
    <m/>
    <m/>
    <x v="0"/>
    <x v="488"/>
    <x v="592"/>
    <m/>
    <m/>
    <m/>
    <m/>
    <m/>
    <m/>
    <m/>
    <m/>
    <m/>
    <x v="0"/>
    <x v="0"/>
    <x v="0"/>
    <m/>
    <x v="0"/>
    <x v="0"/>
    <x v="0"/>
    <x v="0"/>
    <x v="0"/>
    <x v="0"/>
    <x v="0"/>
    <x v="0"/>
    <x v="0"/>
    <x v="1"/>
    <x v="0"/>
    <m/>
    <x v="0"/>
    <x v="0"/>
    <x v="0"/>
    <x v="0"/>
    <x v="0"/>
    <x v="0"/>
    <x v="0"/>
    <x v="0"/>
    <x v="0"/>
    <x v="0"/>
    <x v="0"/>
    <s v=""/>
    <x v="0"/>
    <x v="0"/>
    <x v="0"/>
    <x v="0"/>
    <x v="2"/>
  </r>
  <r>
    <x v="0"/>
    <n v="359"/>
    <m/>
    <m/>
    <x v="0"/>
    <x v="489"/>
    <x v="593"/>
    <m/>
    <m/>
    <m/>
    <m/>
    <m/>
    <m/>
    <m/>
    <m/>
    <m/>
    <x v="0"/>
    <x v="0"/>
    <x v="0"/>
    <m/>
    <x v="0"/>
    <x v="0"/>
    <x v="0"/>
    <x v="0"/>
    <x v="0"/>
    <x v="0"/>
    <x v="0"/>
    <x v="0"/>
    <x v="0"/>
    <x v="8"/>
    <x v="0"/>
    <m/>
    <x v="0"/>
    <x v="0"/>
    <x v="0"/>
    <x v="0"/>
    <x v="0"/>
    <x v="0"/>
    <x v="0"/>
    <x v="0"/>
    <x v="0"/>
    <x v="0"/>
    <x v="0"/>
    <s v=""/>
    <x v="0"/>
    <x v="0"/>
    <x v="0"/>
    <x v="0"/>
    <x v="2"/>
  </r>
  <r>
    <x v="0"/>
    <m/>
    <s v="GF1317493576"/>
    <m/>
    <x v="0"/>
    <x v="490"/>
    <x v="594"/>
    <s v="155 ROWE STREET  "/>
    <s v="EASTWOOD NSW 2122"/>
    <s v="CHI KONG CHENG"/>
    <s v="400559990"/>
    <s v="NTEAST@BIGPOND.NET.AU"/>
    <m/>
    <m/>
    <m/>
    <m/>
    <x v="3"/>
    <x v="0"/>
    <x v="0"/>
    <m/>
    <x v="0"/>
    <x v="0"/>
    <x v="0"/>
    <x v="0"/>
    <x v="12"/>
    <x v="12"/>
    <x v="0"/>
    <x v="0"/>
    <x v="0"/>
    <x v="1"/>
    <x v="180"/>
    <s v="AEVT"/>
    <x v="2"/>
    <x v="2"/>
    <x v="2"/>
    <x v="2"/>
    <x v="2"/>
    <x v="2"/>
    <x v="2"/>
    <x v="1"/>
    <x v="0"/>
    <x v="0"/>
    <x v="0"/>
    <s v=""/>
    <x v="0"/>
    <x v="0"/>
    <x v="0"/>
    <x v="0"/>
    <x v="2"/>
  </r>
  <r>
    <x v="0"/>
    <m/>
    <s v="GF1317440669"/>
    <m/>
    <x v="0"/>
    <x v="27"/>
    <x v="595"/>
    <s v="LEVEL 1, KIOSK 7 9-13 HAY STREET "/>
    <s v="HAYMARKET NSW 2000"/>
    <s v="ERIC TSE"/>
    <s v="433297036"/>
    <s v="ERIC.TSE@NEWTECH.NET.AU"/>
    <m/>
    <m/>
    <m/>
    <m/>
    <x v="3"/>
    <x v="0"/>
    <x v="0"/>
    <m/>
    <x v="0"/>
    <x v="0"/>
    <x v="0"/>
    <x v="0"/>
    <x v="21"/>
    <x v="21"/>
    <x v="0"/>
    <x v="0"/>
    <x v="0"/>
    <x v="1"/>
    <x v="181"/>
    <s v="KJM3"/>
    <x v="2"/>
    <x v="2"/>
    <x v="2"/>
    <x v="2"/>
    <x v="2"/>
    <x v="2"/>
    <x v="2"/>
    <x v="1"/>
    <x v="0"/>
    <x v="0"/>
    <x v="0"/>
    <s v=""/>
    <x v="0"/>
    <x v="0"/>
    <x v="0"/>
    <x v="0"/>
    <x v="2"/>
  </r>
  <r>
    <x v="0"/>
    <m/>
    <s v="GF1317440669"/>
    <m/>
    <x v="0"/>
    <x v="27"/>
    <x v="595"/>
    <s v="LEVEL 1, KIOSK 7 9-13 HAY STREET "/>
    <s v="HAYMARKET NSW 2000"/>
    <s v="ERIC TSE"/>
    <s v="433297036"/>
    <s v="ERIC.TSE@NEWTECH.NET.AU"/>
    <m/>
    <m/>
    <m/>
    <m/>
    <x v="3"/>
    <x v="0"/>
    <x v="0"/>
    <m/>
    <x v="0"/>
    <x v="0"/>
    <x v="0"/>
    <x v="0"/>
    <x v="3"/>
    <x v="3"/>
    <x v="0"/>
    <x v="0"/>
    <x v="0"/>
    <x v="1"/>
    <x v="182"/>
    <s v="93PH"/>
    <x v="2"/>
    <x v="2"/>
    <x v="2"/>
    <x v="2"/>
    <x v="2"/>
    <x v="2"/>
    <x v="2"/>
    <x v="1"/>
    <x v="0"/>
    <x v="0"/>
    <x v="0"/>
    <s v=""/>
    <x v="0"/>
    <x v="0"/>
    <x v="0"/>
    <x v="0"/>
    <x v="2"/>
  </r>
  <r>
    <x v="0"/>
    <m/>
    <s v="GF1317440669"/>
    <m/>
    <x v="0"/>
    <x v="27"/>
    <x v="595"/>
    <s v="LEVEL 1, KIOSK 7 9-13 HAY STREET "/>
    <s v="HAYMARKET NSW 2000"/>
    <s v="ERIC TSE"/>
    <s v="433297036"/>
    <s v="ERIC.TSE@NEWTECH.NET.AU"/>
    <m/>
    <m/>
    <m/>
    <m/>
    <x v="3"/>
    <x v="0"/>
    <x v="0"/>
    <m/>
    <x v="0"/>
    <x v="0"/>
    <x v="0"/>
    <x v="0"/>
    <x v="33"/>
    <x v="33"/>
    <x v="0"/>
    <x v="0"/>
    <x v="0"/>
    <x v="1"/>
    <x v="183"/>
    <s v="7F7P"/>
    <x v="2"/>
    <x v="2"/>
    <x v="2"/>
    <x v="2"/>
    <x v="2"/>
    <x v="2"/>
    <x v="2"/>
    <x v="1"/>
    <x v="0"/>
    <x v="0"/>
    <x v="0"/>
    <s v=""/>
    <x v="0"/>
    <x v="0"/>
    <x v="0"/>
    <x v="0"/>
    <x v="2"/>
  </r>
  <r>
    <x v="0"/>
    <m/>
    <s v="GF1317493576"/>
    <m/>
    <x v="0"/>
    <x v="27"/>
    <x v="594"/>
    <s v="155 ROWE STREET  "/>
    <s v="EASTWOOD NSW 2122"/>
    <s v="CHI KONG CHENG"/>
    <s v="400559990"/>
    <s v="NTEAST@BIGPOND.NET.AU"/>
    <m/>
    <m/>
    <m/>
    <m/>
    <x v="3"/>
    <x v="0"/>
    <x v="0"/>
    <m/>
    <x v="0"/>
    <x v="0"/>
    <x v="0"/>
    <x v="0"/>
    <x v="12"/>
    <x v="12"/>
    <x v="0"/>
    <x v="0"/>
    <x v="0"/>
    <x v="1"/>
    <x v="180"/>
    <s v="AEVT"/>
    <x v="2"/>
    <x v="2"/>
    <x v="2"/>
    <x v="2"/>
    <x v="2"/>
    <x v="2"/>
    <x v="2"/>
    <x v="1"/>
    <x v="0"/>
    <x v="0"/>
    <x v="0"/>
    <s v=""/>
    <x v="0"/>
    <x v="0"/>
    <x v="0"/>
    <x v="0"/>
    <x v="2"/>
  </r>
  <r>
    <x v="0"/>
    <m/>
    <s v="GF1317514470"/>
    <m/>
    <x v="0"/>
    <x v="27"/>
    <x v="596"/>
    <s v="131-133 LONGUEVILLE ROAD  "/>
    <s v="LANE COVE NSW 2066"/>
    <s v="DANIEL NG"/>
    <s v="419141312"/>
    <s v="NEWTECH.LANECOVE@TELSTRA.COM"/>
    <m/>
    <m/>
    <m/>
    <m/>
    <x v="3"/>
    <x v="0"/>
    <x v="0"/>
    <m/>
    <x v="0"/>
    <x v="0"/>
    <x v="0"/>
    <x v="0"/>
    <x v="8"/>
    <x v="8"/>
    <x v="0"/>
    <x v="0"/>
    <x v="0"/>
    <x v="1"/>
    <x v="184"/>
    <s v="A3DU"/>
    <x v="2"/>
    <x v="2"/>
    <x v="2"/>
    <x v="2"/>
    <x v="2"/>
    <x v="2"/>
    <x v="2"/>
    <x v="1"/>
    <x v="0"/>
    <x v="0"/>
    <x v="0"/>
    <s v=""/>
    <x v="0"/>
    <x v="0"/>
    <x v="0"/>
    <x v="0"/>
    <x v="2"/>
  </r>
  <r>
    <x v="0"/>
    <m/>
    <s v="GF1317533081"/>
    <m/>
    <x v="0"/>
    <x v="27"/>
    <x v="597"/>
    <s v="417 VICTORIA ROAD  "/>
    <s v="GLADESVILLE NSW 2111"/>
    <s v="QUEENIE CHAN"/>
    <s v="414501006"/>
    <s v="QUEENIE@COMLINK.COM.AU"/>
    <m/>
    <m/>
    <m/>
    <m/>
    <x v="3"/>
    <x v="0"/>
    <x v="0"/>
    <m/>
    <x v="0"/>
    <x v="0"/>
    <x v="0"/>
    <x v="0"/>
    <x v="12"/>
    <x v="12"/>
    <x v="0"/>
    <x v="0"/>
    <x v="0"/>
    <x v="1"/>
    <x v="185"/>
    <s v="AEVU"/>
    <x v="2"/>
    <x v="2"/>
    <x v="2"/>
    <x v="2"/>
    <x v="2"/>
    <x v="2"/>
    <x v="2"/>
    <x v="1"/>
    <x v="0"/>
    <x v="0"/>
    <x v="0"/>
    <s v=""/>
    <x v="0"/>
    <x v="0"/>
    <x v="0"/>
    <x v="0"/>
    <x v="2"/>
  </r>
  <r>
    <x v="0"/>
    <m/>
    <s v="GF1317440669"/>
    <m/>
    <x v="0"/>
    <x v="27"/>
    <x v="595"/>
    <s v="LEVEL 1, KIOSK 7 9-13 HAY STREET "/>
    <s v="HAYMARKET NSW 2000"/>
    <s v="ERIC TSE"/>
    <s v="433297036"/>
    <s v="ERIC.TSE@NEWTECH.NET.AU"/>
    <m/>
    <m/>
    <m/>
    <m/>
    <x v="3"/>
    <x v="0"/>
    <x v="0"/>
    <m/>
    <x v="0"/>
    <x v="0"/>
    <x v="0"/>
    <x v="0"/>
    <x v="21"/>
    <x v="21"/>
    <x v="0"/>
    <x v="0"/>
    <x v="0"/>
    <x v="1"/>
    <x v="181"/>
    <s v="KJM3"/>
    <x v="2"/>
    <x v="2"/>
    <x v="2"/>
    <x v="2"/>
    <x v="2"/>
    <x v="2"/>
    <x v="2"/>
    <x v="1"/>
    <x v="0"/>
    <x v="0"/>
    <x v="0"/>
    <s v=""/>
    <x v="0"/>
    <x v="0"/>
    <x v="0"/>
    <x v="0"/>
    <x v="2"/>
  </r>
  <r>
    <x v="0"/>
    <m/>
    <s v="GF1317440669"/>
    <m/>
    <x v="0"/>
    <x v="27"/>
    <x v="595"/>
    <s v="LEVEL 1, KIOSK 7 9-13 HAY STREET "/>
    <s v="HAYMARKET NSW 2000"/>
    <s v="ERIC TSE"/>
    <s v="433297036"/>
    <s v="ERIC.TSE@NEWTECH.NET.AU"/>
    <m/>
    <m/>
    <m/>
    <m/>
    <x v="3"/>
    <x v="0"/>
    <x v="0"/>
    <m/>
    <x v="0"/>
    <x v="0"/>
    <x v="0"/>
    <x v="0"/>
    <x v="3"/>
    <x v="3"/>
    <x v="0"/>
    <x v="0"/>
    <x v="0"/>
    <x v="1"/>
    <x v="182"/>
    <s v="93PH"/>
    <x v="2"/>
    <x v="2"/>
    <x v="2"/>
    <x v="2"/>
    <x v="2"/>
    <x v="2"/>
    <x v="2"/>
    <x v="1"/>
    <x v="0"/>
    <x v="0"/>
    <x v="0"/>
    <s v=""/>
    <x v="0"/>
    <x v="0"/>
    <x v="0"/>
    <x v="0"/>
    <x v="2"/>
  </r>
  <r>
    <x v="0"/>
    <m/>
    <s v="GF1317440669"/>
    <m/>
    <x v="0"/>
    <x v="27"/>
    <x v="595"/>
    <s v="LEVEL 1, KIOSK 7 9-13 HAY STREET "/>
    <s v="HAYMARKET NSW 2000"/>
    <s v="ERIC TSE"/>
    <s v="433297036"/>
    <s v="ERIC.TSE@NEWTECH.NET.AU"/>
    <m/>
    <m/>
    <m/>
    <m/>
    <x v="3"/>
    <x v="0"/>
    <x v="0"/>
    <m/>
    <x v="0"/>
    <x v="0"/>
    <x v="0"/>
    <x v="0"/>
    <x v="33"/>
    <x v="33"/>
    <x v="0"/>
    <x v="0"/>
    <x v="0"/>
    <x v="1"/>
    <x v="183"/>
    <s v="7F7P"/>
    <x v="2"/>
    <x v="2"/>
    <x v="2"/>
    <x v="2"/>
    <x v="2"/>
    <x v="2"/>
    <x v="2"/>
    <x v="1"/>
    <x v="0"/>
    <x v="0"/>
    <x v="0"/>
    <s v=""/>
    <x v="0"/>
    <x v="0"/>
    <x v="0"/>
    <x v="0"/>
    <x v="2"/>
  </r>
  <r>
    <x v="0"/>
    <m/>
    <s v="GF1317493576"/>
    <m/>
    <x v="0"/>
    <x v="27"/>
    <x v="594"/>
    <s v="155 ROWE STREET  "/>
    <s v="EASTWOOD NSW 2122"/>
    <s v="CHI KONG CHENG"/>
    <s v="400559990"/>
    <s v="NTEAST@BIGPOND.NET.AU"/>
    <m/>
    <m/>
    <m/>
    <m/>
    <x v="3"/>
    <x v="0"/>
    <x v="0"/>
    <m/>
    <x v="0"/>
    <x v="0"/>
    <x v="0"/>
    <x v="0"/>
    <x v="12"/>
    <x v="12"/>
    <x v="0"/>
    <x v="0"/>
    <x v="0"/>
    <x v="1"/>
    <x v="180"/>
    <s v="AEVT"/>
    <x v="2"/>
    <x v="2"/>
    <x v="2"/>
    <x v="2"/>
    <x v="2"/>
    <x v="2"/>
    <x v="2"/>
    <x v="1"/>
    <x v="0"/>
    <x v="0"/>
    <x v="0"/>
    <s v=""/>
    <x v="0"/>
    <x v="0"/>
    <x v="0"/>
    <x v="0"/>
    <x v="2"/>
  </r>
  <r>
    <x v="0"/>
    <m/>
    <s v="GF1317514470"/>
    <m/>
    <x v="0"/>
    <x v="27"/>
    <x v="596"/>
    <s v="131-133 LONGUEVILLE ROAD  "/>
    <s v="LANE COVE NSW 2066"/>
    <s v="DANIEL NG"/>
    <s v="419141312"/>
    <s v="NEWTECH.LANECOVE@TELSTRA.COM"/>
    <m/>
    <m/>
    <m/>
    <m/>
    <x v="3"/>
    <x v="0"/>
    <x v="0"/>
    <m/>
    <x v="0"/>
    <x v="0"/>
    <x v="0"/>
    <x v="0"/>
    <x v="8"/>
    <x v="8"/>
    <x v="0"/>
    <x v="0"/>
    <x v="0"/>
    <x v="1"/>
    <x v="184"/>
    <s v="A3DU"/>
    <x v="2"/>
    <x v="2"/>
    <x v="2"/>
    <x v="2"/>
    <x v="2"/>
    <x v="2"/>
    <x v="2"/>
    <x v="1"/>
    <x v="0"/>
    <x v="0"/>
    <x v="0"/>
    <s v=""/>
    <x v="0"/>
    <x v="0"/>
    <x v="0"/>
    <x v="0"/>
    <x v="2"/>
  </r>
  <r>
    <x v="0"/>
    <m/>
    <s v="GF1317533081"/>
    <m/>
    <x v="0"/>
    <x v="27"/>
    <x v="597"/>
    <s v="417 VICTORIA ROAD  "/>
    <s v="GLADESVILLE NSW 2111"/>
    <s v="QUEENIE CHAN"/>
    <s v="414501006"/>
    <s v="QUEENIE@COMLINK.COM.AU"/>
    <m/>
    <m/>
    <m/>
    <m/>
    <x v="3"/>
    <x v="0"/>
    <x v="0"/>
    <m/>
    <x v="0"/>
    <x v="0"/>
    <x v="0"/>
    <x v="0"/>
    <x v="12"/>
    <x v="12"/>
    <x v="0"/>
    <x v="0"/>
    <x v="0"/>
    <x v="1"/>
    <x v="185"/>
    <s v="AEVU"/>
    <x v="2"/>
    <x v="2"/>
    <x v="2"/>
    <x v="2"/>
    <x v="2"/>
    <x v="2"/>
    <x v="2"/>
    <x v="1"/>
    <x v="0"/>
    <x v="0"/>
    <x v="0"/>
    <s v=""/>
    <x v="0"/>
    <x v="0"/>
    <x v="0"/>
    <x v="0"/>
    <x v="2"/>
  </r>
  <r>
    <x v="0"/>
    <n v="0"/>
    <m/>
    <m/>
    <x v="0"/>
    <x v="491"/>
    <x v="598"/>
    <m/>
    <m/>
    <m/>
    <m/>
    <m/>
    <m/>
    <m/>
    <m/>
    <m/>
    <x v="0"/>
    <x v="0"/>
    <x v="0"/>
    <m/>
    <x v="0"/>
    <x v="0"/>
    <x v="0"/>
    <x v="0"/>
    <x v="0"/>
    <x v="0"/>
    <x v="0"/>
    <x v="0"/>
    <x v="0"/>
    <x v="1"/>
    <x v="0"/>
    <m/>
    <x v="0"/>
    <x v="0"/>
    <x v="0"/>
    <x v="0"/>
    <x v="0"/>
    <x v="0"/>
    <x v="0"/>
    <x v="0"/>
    <x v="0"/>
    <x v="0"/>
    <x v="0"/>
    <s v=""/>
    <x v="0"/>
    <x v="0"/>
    <x v="0"/>
    <x v="0"/>
    <x v="2"/>
  </r>
  <r>
    <x v="0"/>
    <n v="0"/>
    <m/>
    <m/>
    <x v="0"/>
    <x v="492"/>
    <x v="599"/>
    <m/>
    <m/>
    <m/>
    <m/>
    <m/>
    <m/>
    <m/>
    <m/>
    <m/>
    <x v="0"/>
    <x v="0"/>
    <x v="0"/>
    <m/>
    <x v="0"/>
    <x v="0"/>
    <x v="0"/>
    <x v="0"/>
    <x v="0"/>
    <x v="0"/>
    <x v="0"/>
    <x v="0"/>
    <x v="0"/>
    <x v="1"/>
    <x v="0"/>
    <m/>
    <x v="0"/>
    <x v="0"/>
    <x v="0"/>
    <x v="0"/>
    <x v="0"/>
    <x v="0"/>
    <x v="0"/>
    <x v="0"/>
    <x v="0"/>
    <x v="0"/>
    <x v="0"/>
    <s v=""/>
    <x v="0"/>
    <x v="0"/>
    <x v="0"/>
    <x v="0"/>
    <x v="2"/>
  </r>
  <r>
    <x v="0"/>
    <n v="2822"/>
    <m/>
    <m/>
    <x v="0"/>
    <x v="493"/>
    <x v="600"/>
    <m/>
    <m/>
    <m/>
    <m/>
    <m/>
    <m/>
    <m/>
    <m/>
    <m/>
    <x v="0"/>
    <x v="0"/>
    <x v="0"/>
    <m/>
    <x v="0"/>
    <x v="0"/>
    <x v="0"/>
    <x v="0"/>
    <x v="0"/>
    <x v="0"/>
    <x v="0"/>
    <x v="0"/>
    <x v="0"/>
    <x v="1"/>
    <x v="0"/>
    <m/>
    <x v="0"/>
    <x v="0"/>
    <x v="0"/>
    <x v="0"/>
    <x v="0"/>
    <x v="0"/>
    <x v="0"/>
    <x v="0"/>
    <x v="0"/>
    <x v="0"/>
    <x v="0"/>
    <s v=""/>
    <x v="0"/>
    <x v="0"/>
    <x v="0"/>
    <x v="0"/>
    <x v="2"/>
  </r>
  <r>
    <x v="0"/>
    <n v="0"/>
    <m/>
    <m/>
    <x v="0"/>
    <x v="494"/>
    <x v="601"/>
    <m/>
    <m/>
    <m/>
    <m/>
    <m/>
    <m/>
    <m/>
    <m/>
    <m/>
    <x v="0"/>
    <x v="0"/>
    <x v="0"/>
    <m/>
    <x v="0"/>
    <x v="0"/>
    <x v="0"/>
    <x v="0"/>
    <x v="0"/>
    <x v="0"/>
    <x v="0"/>
    <x v="0"/>
    <x v="0"/>
    <x v="1"/>
    <x v="0"/>
    <m/>
    <x v="0"/>
    <x v="0"/>
    <x v="0"/>
    <x v="0"/>
    <x v="0"/>
    <x v="0"/>
    <x v="0"/>
    <x v="0"/>
    <x v="0"/>
    <x v="0"/>
    <x v="0"/>
    <s v=""/>
    <x v="0"/>
    <x v="0"/>
    <x v="0"/>
    <x v="0"/>
    <x v="2"/>
  </r>
  <r>
    <x v="0"/>
    <m/>
    <m/>
    <m/>
    <x v="0"/>
    <x v="495"/>
    <x v="602"/>
    <m/>
    <m/>
    <m/>
    <m/>
    <m/>
    <m/>
    <m/>
    <m/>
    <m/>
    <x v="0"/>
    <x v="0"/>
    <x v="0"/>
    <m/>
    <x v="0"/>
    <x v="0"/>
    <x v="0"/>
    <x v="0"/>
    <x v="0"/>
    <x v="0"/>
    <x v="0"/>
    <x v="0"/>
    <x v="0"/>
    <x v="1"/>
    <x v="0"/>
    <m/>
    <x v="0"/>
    <x v="0"/>
    <x v="0"/>
    <x v="0"/>
    <x v="0"/>
    <x v="0"/>
    <x v="0"/>
    <x v="0"/>
    <x v="0"/>
    <x v="0"/>
    <x v="0"/>
    <s v=""/>
    <x v="0"/>
    <x v="0"/>
    <x v="0"/>
    <x v="0"/>
    <x v="2"/>
  </r>
  <r>
    <x v="0"/>
    <m/>
    <s v="IB0709064879"/>
    <s v="IH2512290504VV"/>
    <x v="2"/>
    <x v="495"/>
    <x v="602"/>
    <s v="32 HABIB DRV  "/>
    <s v="LISMORE NSW 2480"/>
    <s v="DAVID HALL"/>
    <s v="418666595"/>
    <s v="DAVID@NCTS.COM.AU"/>
    <s v="David Hall"/>
    <s v="0418 666 595"/>
    <s v="david@ncts.com.au"/>
    <s v="North Coast Telephone Systems"/>
    <x v="3"/>
    <x v="1"/>
    <x v="0"/>
    <m/>
    <x v="0"/>
    <x v="0"/>
    <x v="0"/>
    <x v="0"/>
    <x v="27"/>
    <x v="27"/>
    <x v="0"/>
    <x v="0"/>
    <x v="0"/>
    <x v="1"/>
    <x v="186"/>
    <s v="NTC00"/>
    <x v="3"/>
    <x v="2"/>
    <x v="2"/>
    <x v="2"/>
    <x v="1"/>
    <x v="2"/>
    <x v="2"/>
    <x v="2"/>
    <x v="2"/>
    <x v="1"/>
    <x v="1"/>
    <n v="5"/>
    <x v="3"/>
    <x v="5"/>
    <x v="5"/>
    <x v="4"/>
    <x v="5"/>
  </r>
  <r>
    <x v="0"/>
    <n v="0"/>
    <m/>
    <m/>
    <x v="0"/>
    <x v="496"/>
    <x v="603"/>
    <m/>
    <m/>
    <m/>
    <m/>
    <m/>
    <m/>
    <m/>
    <m/>
    <m/>
    <x v="0"/>
    <x v="0"/>
    <x v="0"/>
    <m/>
    <x v="0"/>
    <x v="0"/>
    <x v="0"/>
    <x v="0"/>
    <x v="0"/>
    <x v="0"/>
    <x v="0"/>
    <x v="0"/>
    <x v="0"/>
    <x v="1"/>
    <x v="0"/>
    <m/>
    <x v="0"/>
    <x v="0"/>
    <x v="0"/>
    <x v="0"/>
    <x v="0"/>
    <x v="0"/>
    <x v="0"/>
    <x v="0"/>
    <x v="0"/>
    <x v="0"/>
    <x v="0"/>
    <s v=""/>
    <x v="0"/>
    <x v="0"/>
    <x v="0"/>
    <x v="0"/>
    <x v="2"/>
  </r>
  <r>
    <x v="0"/>
    <m/>
    <m/>
    <m/>
    <x v="0"/>
    <x v="497"/>
    <x v="604"/>
    <m/>
    <m/>
    <m/>
    <m/>
    <m/>
    <m/>
    <m/>
    <m/>
    <m/>
    <x v="0"/>
    <x v="0"/>
    <x v="0"/>
    <m/>
    <x v="0"/>
    <x v="0"/>
    <x v="0"/>
    <x v="0"/>
    <x v="0"/>
    <x v="0"/>
    <x v="0"/>
    <x v="0"/>
    <x v="0"/>
    <x v="1"/>
    <x v="0"/>
    <m/>
    <x v="0"/>
    <x v="0"/>
    <x v="0"/>
    <x v="0"/>
    <x v="0"/>
    <x v="0"/>
    <x v="0"/>
    <x v="0"/>
    <x v="0"/>
    <x v="0"/>
    <x v="0"/>
    <s v=""/>
    <x v="0"/>
    <x v="0"/>
    <x v="0"/>
    <x v="0"/>
    <x v="2"/>
  </r>
  <r>
    <x v="0"/>
    <m/>
    <s v="IB1010472601"/>
    <m/>
    <x v="0"/>
    <x v="497"/>
    <x v="604"/>
    <s v="402 KING STREET "/>
    <s v="NEWCASTLE WEST NSW 2302"/>
    <s v="MARK RICHARDS"/>
    <n v="407292049"/>
    <s v="MARKR@NORTHERNCOPIERS.COM.AU"/>
    <m/>
    <m/>
    <m/>
    <m/>
    <x v="3"/>
    <x v="1"/>
    <x v="0"/>
    <m/>
    <x v="0"/>
    <x v="0"/>
    <x v="0"/>
    <x v="0"/>
    <x v="30"/>
    <x v="30"/>
    <x v="0"/>
    <x v="0"/>
    <x v="0"/>
    <x v="1"/>
    <x v="145"/>
    <s v="S24S"/>
    <x v="2"/>
    <x v="0"/>
    <x v="1"/>
    <x v="0"/>
    <x v="0"/>
    <x v="0"/>
    <x v="0"/>
    <x v="6"/>
    <x v="0"/>
    <x v="0"/>
    <x v="0"/>
    <n v="3"/>
    <x v="0"/>
    <x v="7"/>
    <x v="4"/>
    <x v="1"/>
    <x v="1"/>
  </r>
  <r>
    <x v="0"/>
    <n v="373"/>
    <m/>
    <m/>
    <x v="0"/>
    <x v="497"/>
    <x v="605"/>
    <m/>
    <m/>
    <m/>
    <m/>
    <m/>
    <m/>
    <m/>
    <m/>
    <m/>
    <x v="0"/>
    <x v="0"/>
    <x v="0"/>
    <m/>
    <x v="0"/>
    <x v="0"/>
    <x v="0"/>
    <x v="0"/>
    <x v="0"/>
    <x v="0"/>
    <x v="0"/>
    <x v="0"/>
    <x v="0"/>
    <x v="1"/>
    <x v="0"/>
    <m/>
    <x v="0"/>
    <x v="0"/>
    <x v="0"/>
    <x v="0"/>
    <x v="0"/>
    <x v="0"/>
    <x v="0"/>
    <x v="0"/>
    <x v="0"/>
    <x v="0"/>
    <x v="0"/>
    <s v=""/>
    <x v="0"/>
    <x v="0"/>
    <x v="0"/>
    <x v="0"/>
    <x v="2"/>
  </r>
  <r>
    <x v="0"/>
    <n v="375"/>
    <m/>
    <m/>
    <x v="0"/>
    <x v="498"/>
    <x v="606"/>
    <m/>
    <m/>
    <m/>
    <m/>
    <m/>
    <m/>
    <m/>
    <m/>
    <m/>
    <x v="0"/>
    <x v="0"/>
    <x v="0"/>
    <m/>
    <x v="0"/>
    <x v="0"/>
    <x v="0"/>
    <x v="0"/>
    <x v="0"/>
    <x v="0"/>
    <x v="0"/>
    <x v="0"/>
    <x v="0"/>
    <x v="1"/>
    <x v="0"/>
    <m/>
    <x v="0"/>
    <x v="0"/>
    <x v="0"/>
    <x v="0"/>
    <x v="0"/>
    <x v="0"/>
    <x v="0"/>
    <x v="0"/>
    <x v="0"/>
    <x v="0"/>
    <x v="0"/>
    <s v=""/>
    <x v="0"/>
    <x v="0"/>
    <x v="0"/>
    <x v="0"/>
    <x v="2"/>
  </r>
  <r>
    <x v="0"/>
    <n v="2794"/>
    <m/>
    <m/>
    <x v="0"/>
    <x v="499"/>
    <x v="607"/>
    <m/>
    <m/>
    <m/>
    <m/>
    <m/>
    <m/>
    <m/>
    <m/>
    <m/>
    <x v="0"/>
    <x v="0"/>
    <x v="0"/>
    <m/>
    <x v="0"/>
    <x v="0"/>
    <x v="0"/>
    <x v="0"/>
    <x v="0"/>
    <x v="0"/>
    <x v="0"/>
    <x v="0"/>
    <x v="0"/>
    <x v="0"/>
    <x v="0"/>
    <m/>
    <x v="0"/>
    <x v="0"/>
    <x v="0"/>
    <x v="0"/>
    <x v="0"/>
    <x v="0"/>
    <x v="0"/>
    <x v="0"/>
    <x v="0"/>
    <x v="0"/>
    <x v="0"/>
    <s v=""/>
    <x v="0"/>
    <x v="0"/>
    <x v="0"/>
    <x v="0"/>
    <x v="2"/>
  </r>
  <r>
    <x v="0"/>
    <m/>
    <s v="GG1111360261"/>
    <m/>
    <x v="0"/>
    <x v="27"/>
    <x v="607"/>
    <s v="8 ORD WAY  "/>
    <s v="BROOME WA 6725"/>
    <s v="TERRY WILLIAMS"/>
    <s v="419222345"/>
    <s v="TERRY@NORWESCOM.COM.AU"/>
    <m/>
    <m/>
    <m/>
    <m/>
    <x v="5"/>
    <x v="3"/>
    <x v="0"/>
    <m/>
    <x v="0"/>
    <x v="0"/>
    <x v="0"/>
    <x v="0"/>
    <x v="59"/>
    <x v="59"/>
    <x v="0"/>
    <x v="0"/>
    <x v="0"/>
    <x v="1"/>
    <x v="187"/>
    <s v="AANE"/>
    <x v="2"/>
    <x v="2"/>
    <x v="1"/>
    <x v="2"/>
    <x v="2"/>
    <x v="2"/>
    <x v="2"/>
    <x v="1"/>
    <x v="0"/>
    <x v="0"/>
    <x v="0"/>
    <n v="5"/>
    <x v="0"/>
    <x v="4"/>
    <x v="4"/>
    <x v="1"/>
    <x v="1"/>
  </r>
  <r>
    <x v="0"/>
    <m/>
    <s v="ID0613425552"/>
    <m/>
    <x v="0"/>
    <x v="499"/>
    <x v="607"/>
    <s v="8 ORD WAY "/>
    <s v="BROOME WA 6725"/>
    <s v="TERRY WILLIAMS"/>
    <n v="419222345"/>
    <s v="SALES@NORWESCOM.COM.AU"/>
    <m/>
    <m/>
    <m/>
    <m/>
    <x v="5"/>
    <x v="3"/>
    <x v="0"/>
    <m/>
    <x v="0"/>
    <x v="0"/>
    <x v="0"/>
    <x v="0"/>
    <x v="59"/>
    <x v="59"/>
    <x v="0"/>
    <x v="0"/>
    <x v="0"/>
    <x v="1"/>
    <x v="187"/>
    <s v="AANE"/>
    <x v="2"/>
    <x v="0"/>
    <x v="0"/>
    <x v="0"/>
    <x v="0"/>
    <x v="0"/>
    <x v="0"/>
    <x v="3"/>
    <x v="0"/>
    <x v="0"/>
    <x v="0"/>
    <n v="5"/>
    <x v="0"/>
    <x v="4"/>
    <x v="4"/>
    <x v="1"/>
    <x v="1"/>
  </r>
  <r>
    <x v="0"/>
    <n v="280"/>
    <m/>
    <m/>
    <x v="0"/>
    <x v="500"/>
    <x v="608"/>
    <m/>
    <m/>
    <m/>
    <m/>
    <m/>
    <m/>
    <m/>
    <m/>
    <m/>
    <x v="0"/>
    <x v="0"/>
    <x v="0"/>
    <m/>
    <x v="0"/>
    <x v="0"/>
    <x v="0"/>
    <x v="0"/>
    <x v="0"/>
    <x v="0"/>
    <x v="0"/>
    <x v="0"/>
    <x v="0"/>
    <x v="3"/>
    <x v="0"/>
    <m/>
    <x v="0"/>
    <x v="0"/>
    <x v="0"/>
    <x v="0"/>
    <x v="0"/>
    <x v="0"/>
    <x v="0"/>
    <x v="0"/>
    <x v="0"/>
    <x v="0"/>
    <x v="0"/>
    <s v=""/>
    <x v="0"/>
    <x v="0"/>
    <x v="0"/>
    <x v="0"/>
    <x v="2"/>
  </r>
  <r>
    <x v="0"/>
    <m/>
    <s v="GG1312181127"/>
    <m/>
    <x v="0"/>
    <x v="500"/>
    <x v="609"/>
    <s v="2/27 EXHIBITION DRIVE  "/>
    <s v="MALAGA WA 6090"/>
    <s v="ED REYNOLDS"/>
    <s v="409093511"/>
    <s v="ED@NWCOMMS.COM.AU"/>
    <m/>
    <m/>
    <m/>
    <m/>
    <x v="5"/>
    <x v="3"/>
    <x v="0"/>
    <m/>
    <x v="0"/>
    <x v="0"/>
    <x v="0"/>
    <x v="0"/>
    <x v="59"/>
    <x v="59"/>
    <x v="0"/>
    <x v="0"/>
    <x v="0"/>
    <x v="1"/>
    <x v="188"/>
    <s v="4SY9"/>
    <x v="2"/>
    <x v="1"/>
    <x v="2"/>
    <x v="2"/>
    <x v="2"/>
    <x v="2"/>
    <x v="2"/>
    <x v="1"/>
    <x v="0"/>
    <x v="0"/>
    <x v="0"/>
    <n v="4"/>
    <x v="0"/>
    <x v="4"/>
    <x v="4"/>
    <x v="1"/>
    <x v="1"/>
  </r>
  <r>
    <x v="0"/>
    <m/>
    <s v="GG1312440391"/>
    <m/>
    <x v="0"/>
    <x v="501"/>
    <x v="609"/>
    <s v="2/3 WEDGE ST  "/>
    <s v="PORT HEDLAND WA 6721"/>
    <s v="DEBBIE GWYNNE"/>
    <s v="448141519"/>
    <s v="DEBBIE@NWCOMMS.COM.AU"/>
    <m/>
    <m/>
    <m/>
    <m/>
    <x v="5"/>
    <x v="3"/>
    <x v="0"/>
    <m/>
    <x v="0"/>
    <x v="0"/>
    <x v="0"/>
    <x v="0"/>
    <x v="59"/>
    <x v="59"/>
    <x v="0"/>
    <x v="0"/>
    <x v="0"/>
    <x v="1"/>
    <x v="189"/>
    <s v="F9FY"/>
    <x v="2"/>
    <x v="1"/>
    <x v="2"/>
    <x v="2"/>
    <x v="2"/>
    <x v="2"/>
    <x v="2"/>
    <x v="1"/>
    <x v="0"/>
    <x v="0"/>
    <x v="0"/>
    <n v="3"/>
    <x v="0"/>
    <x v="4"/>
    <x v="4"/>
    <x v="1"/>
    <x v="1"/>
  </r>
  <r>
    <x v="0"/>
    <m/>
    <s v="GG1312181127"/>
    <m/>
    <x v="0"/>
    <x v="502"/>
    <x v="609"/>
    <s v="2/27 EXHIBITION DRIVE  "/>
    <s v="MALAGA WA 6090"/>
    <s v="ED REYNOLDS"/>
    <s v="409093511"/>
    <s v="ED@NWCOMMS.COM.AU"/>
    <m/>
    <m/>
    <m/>
    <m/>
    <x v="5"/>
    <x v="0"/>
    <x v="0"/>
    <m/>
    <x v="0"/>
    <x v="0"/>
    <x v="0"/>
    <x v="0"/>
    <x v="14"/>
    <x v="14"/>
    <x v="0"/>
    <x v="0"/>
    <x v="0"/>
    <x v="1"/>
    <x v="190"/>
    <s v="AECV"/>
    <x v="2"/>
    <x v="1"/>
    <x v="1"/>
    <x v="1"/>
    <x v="2"/>
    <x v="2"/>
    <x v="2"/>
    <x v="1"/>
    <x v="0"/>
    <x v="0"/>
    <x v="0"/>
    <n v="8"/>
    <x v="0"/>
    <x v="7"/>
    <x v="7"/>
    <x v="7"/>
    <x v="8"/>
  </r>
  <r>
    <x v="0"/>
    <m/>
    <s v="HJ2915023121"/>
    <m/>
    <x v="0"/>
    <x v="27"/>
    <x v="610"/>
    <s v="2/3912 SHERLOCK CRES  "/>
    <s v="KARRATHA WA 6714"/>
    <s v="SIMON SANDER"/>
    <s v="407431135"/>
    <s v="SIMON@NWCOMMS.COM.AU"/>
    <m/>
    <m/>
    <m/>
    <m/>
    <x v="5"/>
    <x v="3"/>
    <x v="0"/>
    <m/>
    <x v="0"/>
    <x v="0"/>
    <x v="0"/>
    <x v="0"/>
    <x v="59"/>
    <x v="59"/>
    <x v="0"/>
    <x v="0"/>
    <x v="0"/>
    <x v="1"/>
    <x v="0"/>
    <m/>
    <x v="2"/>
    <x v="0"/>
    <x v="0"/>
    <x v="0"/>
    <x v="0"/>
    <x v="0"/>
    <x v="0"/>
    <x v="1"/>
    <x v="0"/>
    <x v="0"/>
    <x v="0"/>
    <s v=""/>
    <x v="0"/>
    <x v="0"/>
    <x v="0"/>
    <x v="0"/>
    <x v="2"/>
  </r>
  <r>
    <x v="0"/>
    <m/>
    <s v="HJ2915023121"/>
    <m/>
    <x v="0"/>
    <x v="27"/>
    <x v="610"/>
    <s v="2/3912 SHERLOCK CRES  "/>
    <s v="KARRATHA WA 6714"/>
    <s v="SIMON SANDER"/>
    <s v="407431135"/>
    <s v="SIMON@NWCOMMS.COM.AU"/>
    <m/>
    <m/>
    <m/>
    <m/>
    <x v="5"/>
    <x v="3"/>
    <x v="0"/>
    <m/>
    <x v="0"/>
    <x v="0"/>
    <x v="0"/>
    <x v="0"/>
    <x v="14"/>
    <x v="14"/>
    <x v="0"/>
    <x v="0"/>
    <x v="0"/>
    <x v="1"/>
    <x v="0"/>
    <m/>
    <x v="2"/>
    <x v="0"/>
    <x v="0"/>
    <x v="0"/>
    <x v="0"/>
    <x v="0"/>
    <x v="0"/>
    <x v="1"/>
    <x v="0"/>
    <x v="0"/>
    <x v="0"/>
    <s v=""/>
    <x v="0"/>
    <x v="0"/>
    <x v="0"/>
    <x v="0"/>
    <x v="2"/>
  </r>
  <r>
    <x v="0"/>
    <m/>
    <s v="HJ2915153269"/>
    <m/>
    <x v="0"/>
    <x v="27"/>
    <x v="611"/>
    <s v="2/27 EXHIBITION DRIVE  "/>
    <s v="MALAGA WA 6090"/>
    <s v="LAURA BENAIM"/>
    <s v="419939303"/>
    <s v="LAURA@NWCOMMS.COM.AU"/>
    <m/>
    <m/>
    <m/>
    <m/>
    <x v="5"/>
    <x v="0"/>
    <x v="0"/>
    <m/>
    <x v="0"/>
    <x v="0"/>
    <x v="0"/>
    <x v="0"/>
    <x v="14"/>
    <x v="14"/>
    <x v="0"/>
    <x v="0"/>
    <x v="0"/>
    <x v="1"/>
    <x v="0"/>
    <m/>
    <x v="2"/>
    <x v="0"/>
    <x v="0"/>
    <x v="0"/>
    <x v="0"/>
    <x v="0"/>
    <x v="0"/>
    <x v="1"/>
    <x v="0"/>
    <x v="0"/>
    <x v="0"/>
    <s v=""/>
    <x v="0"/>
    <x v="0"/>
    <x v="0"/>
    <x v="0"/>
    <x v="2"/>
  </r>
  <r>
    <x v="0"/>
    <n v="3356"/>
    <m/>
    <m/>
    <x v="0"/>
    <x v="503"/>
    <x v="612"/>
    <m/>
    <m/>
    <m/>
    <m/>
    <m/>
    <m/>
    <m/>
    <m/>
    <m/>
    <x v="0"/>
    <x v="0"/>
    <x v="0"/>
    <m/>
    <x v="0"/>
    <x v="0"/>
    <x v="0"/>
    <x v="0"/>
    <x v="0"/>
    <x v="0"/>
    <x v="0"/>
    <x v="0"/>
    <x v="0"/>
    <x v="1"/>
    <x v="0"/>
    <m/>
    <x v="0"/>
    <x v="0"/>
    <x v="0"/>
    <x v="0"/>
    <x v="0"/>
    <x v="0"/>
    <x v="0"/>
    <x v="0"/>
    <x v="0"/>
    <x v="0"/>
    <x v="0"/>
    <s v=""/>
    <x v="0"/>
    <x v="0"/>
    <x v="0"/>
    <x v="0"/>
    <x v="2"/>
  </r>
  <r>
    <x v="0"/>
    <n v="2796"/>
    <m/>
    <m/>
    <x v="0"/>
    <x v="504"/>
    <x v="613"/>
    <m/>
    <m/>
    <m/>
    <m/>
    <m/>
    <m/>
    <m/>
    <m/>
    <m/>
    <x v="0"/>
    <x v="0"/>
    <x v="0"/>
    <m/>
    <x v="0"/>
    <x v="0"/>
    <x v="0"/>
    <x v="0"/>
    <x v="0"/>
    <x v="0"/>
    <x v="0"/>
    <x v="0"/>
    <x v="0"/>
    <x v="1"/>
    <x v="0"/>
    <m/>
    <x v="0"/>
    <x v="0"/>
    <x v="0"/>
    <x v="0"/>
    <x v="0"/>
    <x v="0"/>
    <x v="0"/>
    <x v="0"/>
    <x v="0"/>
    <x v="0"/>
    <x v="0"/>
    <s v=""/>
    <x v="0"/>
    <x v="0"/>
    <x v="0"/>
    <x v="0"/>
    <x v="2"/>
  </r>
  <r>
    <x v="0"/>
    <n v="1126"/>
    <m/>
    <m/>
    <x v="0"/>
    <x v="505"/>
    <x v="614"/>
    <m/>
    <m/>
    <m/>
    <m/>
    <m/>
    <m/>
    <m/>
    <m/>
    <m/>
    <x v="0"/>
    <x v="0"/>
    <x v="0"/>
    <m/>
    <x v="0"/>
    <x v="0"/>
    <x v="0"/>
    <x v="0"/>
    <x v="0"/>
    <x v="0"/>
    <x v="0"/>
    <x v="0"/>
    <x v="0"/>
    <x v="1"/>
    <x v="0"/>
    <m/>
    <x v="0"/>
    <x v="0"/>
    <x v="0"/>
    <x v="0"/>
    <x v="0"/>
    <x v="0"/>
    <x v="0"/>
    <x v="0"/>
    <x v="0"/>
    <x v="0"/>
    <x v="0"/>
    <s v=""/>
    <x v="0"/>
    <x v="0"/>
    <x v="0"/>
    <x v="0"/>
    <x v="2"/>
  </r>
  <r>
    <x v="0"/>
    <m/>
    <s v="HK1717550064"/>
    <m/>
    <x v="0"/>
    <x v="27"/>
    <x v="615"/>
    <s v="9 RAILWAY TERRACE  "/>
    <s v="NURIOOTPA SA 5355"/>
    <s v="ROHAN SEMMLER"/>
    <s v="419141997"/>
    <s v="ROHAN@ONBAROSSA.COM.AU"/>
    <m/>
    <m/>
    <m/>
    <m/>
    <x v="4"/>
    <x v="3"/>
    <x v="0"/>
    <m/>
    <x v="0"/>
    <x v="0"/>
    <x v="0"/>
    <x v="0"/>
    <x v="42"/>
    <x v="42"/>
    <x v="0"/>
    <x v="0"/>
    <x v="0"/>
    <x v="1"/>
    <x v="191"/>
    <s v="R59T"/>
    <x v="13"/>
    <x v="0"/>
    <x v="0"/>
    <x v="0"/>
    <x v="0"/>
    <x v="0"/>
    <x v="0"/>
    <x v="1"/>
    <x v="0"/>
    <x v="0"/>
    <x v="0"/>
    <n v="6"/>
    <x v="0"/>
    <x v="4"/>
    <x v="5"/>
    <x v="1"/>
    <x v="1"/>
  </r>
  <r>
    <x v="0"/>
    <m/>
    <s v="IE2515032179"/>
    <s v="IJ1609293414MM "/>
    <x v="0"/>
    <x v="505"/>
    <x v="614"/>
    <s v="9 RAILWAY TERRACE "/>
    <s v="NURIOOTPA SA 5355"/>
    <s v="DANIEL LLOYD"/>
    <n v="408844419"/>
    <s v="DANIEL@ONBAROSSA.COM.AU"/>
    <s v="ADRIAN MOTT"/>
    <s v="08 87624999"/>
    <s v="limestonecoast@officenational.com.au"/>
    <s v="OFFICE NATIONAL BAROSSA"/>
    <x v="4"/>
    <x v="3"/>
    <x v="0"/>
    <m/>
    <x v="0"/>
    <x v="0"/>
    <x v="0"/>
    <x v="0"/>
    <x v="42"/>
    <x v="42"/>
    <x v="0"/>
    <x v="0"/>
    <x v="0"/>
    <x v="1"/>
    <x v="191"/>
    <s v="R59T"/>
    <x v="13"/>
    <x v="0"/>
    <x v="1"/>
    <x v="0"/>
    <x v="0"/>
    <x v="0"/>
    <x v="0"/>
    <x v="2"/>
    <x v="4"/>
    <x v="1"/>
    <x v="1"/>
    <n v="6"/>
    <x v="3"/>
    <x v="4"/>
    <x v="5"/>
    <x v="1"/>
    <x v="1"/>
  </r>
  <r>
    <x v="0"/>
    <m/>
    <s v="IH2113271042"/>
    <m/>
    <x v="0"/>
    <x v="505"/>
    <x v="614"/>
    <s v="10 RAILWAY TERRACE "/>
    <s v="NURIOOTPA SA 5356"/>
    <s v="DANIEL LLOYD"/>
    <n v="408844420"/>
    <s v="DANIEL@ONBAROSSA.COM.AU"/>
    <m/>
    <m/>
    <m/>
    <m/>
    <x v="4"/>
    <x v="3"/>
    <x v="0"/>
    <m/>
    <x v="0"/>
    <x v="0"/>
    <x v="0"/>
    <x v="0"/>
    <x v="0"/>
    <x v="0"/>
    <x v="0"/>
    <x v="0"/>
    <x v="0"/>
    <x v="1"/>
    <x v="0"/>
    <m/>
    <x v="0"/>
    <x v="0"/>
    <x v="0"/>
    <x v="0"/>
    <x v="0"/>
    <x v="0"/>
    <x v="0"/>
    <x v="1"/>
    <x v="0"/>
    <x v="0"/>
    <x v="0"/>
    <s v=""/>
    <x v="0"/>
    <x v="0"/>
    <x v="0"/>
    <x v="0"/>
    <x v="2"/>
  </r>
  <r>
    <x v="0"/>
    <n v="1055"/>
    <m/>
    <m/>
    <x v="0"/>
    <x v="27"/>
    <x v="616"/>
    <m/>
    <m/>
    <m/>
    <m/>
    <m/>
    <m/>
    <m/>
    <m/>
    <m/>
    <x v="0"/>
    <x v="0"/>
    <x v="0"/>
    <m/>
    <x v="0"/>
    <x v="0"/>
    <x v="0"/>
    <x v="0"/>
    <x v="0"/>
    <x v="0"/>
    <x v="0"/>
    <x v="0"/>
    <x v="0"/>
    <x v="0"/>
    <x v="0"/>
    <m/>
    <x v="0"/>
    <x v="0"/>
    <x v="0"/>
    <x v="0"/>
    <x v="0"/>
    <x v="0"/>
    <x v="0"/>
    <x v="0"/>
    <x v="0"/>
    <x v="0"/>
    <x v="0"/>
    <s v=""/>
    <x v="0"/>
    <x v="0"/>
    <x v="0"/>
    <x v="0"/>
    <x v="2"/>
  </r>
  <r>
    <x v="0"/>
    <m/>
    <s v="GI1711132042"/>
    <m/>
    <x v="0"/>
    <x v="506"/>
    <x v="616"/>
    <s v="65 SMITH ST  "/>
    <s v="NARACOORTE SA 5271"/>
    <s v="ADRIAN MOTT"/>
    <s v="407153983"/>
    <s v="LIMESTONECOAST@OFFICENATIONAL.COM.AU"/>
    <m/>
    <m/>
    <m/>
    <m/>
    <x v="4"/>
    <x v="3"/>
    <x v="0"/>
    <m/>
    <x v="0"/>
    <x v="0"/>
    <x v="0"/>
    <x v="0"/>
    <x v="42"/>
    <x v="42"/>
    <x v="0"/>
    <x v="0"/>
    <x v="0"/>
    <x v="1"/>
    <x v="192"/>
    <s v="6J6M"/>
    <x v="14"/>
    <x v="1"/>
    <x v="2"/>
    <x v="2"/>
    <x v="2"/>
    <x v="2"/>
    <x v="2"/>
    <x v="1"/>
    <x v="0"/>
    <x v="0"/>
    <x v="0"/>
    <n v="5"/>
    <x v="0"/>
    <x v="4"/>
    <x v="4"/>
    <x v="1"/>
    <x v="1"/>
  </r>
  <r>
    <x v="0"/>
    <n v="1018"/>
    <m/>
    <m/>
    <x v="0"/>
    <x v="507"/>
    <x v="617"/>
    <m/>
    <m/>
    <m/>
    <m/>
    <m/>
    <m/>
    <m/>
    <m/>
    <m/>
    <x v="0"/>
    <x v="0"/>
    <x v="0"/>
    <m/>
    <x v="0"/>
    <x v="0"/>
    <x v="0"/>
    <x v="0"/>
    <x v="0"/>
    <x v="0"/>
    <x v="0"/>
    <x v="0"/>
    <x v="0"/>
    <x v="1"/>
    <x v="0"/>
    <m/>
    <x v="0"/>
    <x v="0"/>
    <x v="0"/>
    <x v="0"/>
    <x v="0"/>
    <x v="0"/>
    <x v="0"/>
    <x v="0"/>
    <x v="0"/>
    <x v="0"/>
    <x v="0"/>
    <s v=""/>
    <x v="0"/>
    <x v="0"/>
    <x v="0"/>
    <x v="0"/>
    <x v="2"/>
  </r>
  <r>
    <x v="0"/>
    <n v="0"/>
    <m/>
    <m/>
    <x v="0"/>
    <x v="508"/>
    <x v="618"/>
    <m/>
    <m/>
    <m/>
    <m/>
    <m/>
    <m/>
    <m/>
    <m/>
    <m/>
    <x v="0"/>
    <x v="0"/>
    <x v="0"/>
    <m/>
    <x v="0"/>
    <x v="0"/>
    <x v="0"/>
    <x v="0"/>
    <x v="0"/>
    <x v="0"/>
    <x v="0"/>
    <x v="0"/>
    <x v="0"/>
    <x v="1"/>
    <x v="0"/>
    <m/>
    <x v="0"/>
    <x v="0"/>
    <x v="0"/>
    <x v="0"/>
    <x v="0"/>
    <x v="0"/>
    <x v="0"/>
    <x v="0"/>
    <x v="0"/>
    <x v="0"/>
    <x v="0"/>
    <s v=""/>
    <x v="0"/>
    <x v="0"/>
    <x v="0"/>
    <x v="0"/>
    <x v="2"/>
  </r>
  <r>
    <x v="0"/>
    <n v="0"/>
    <m/>
    <m/>
    <x v="0"/>
    <x v="509"/>
    <x v="619"/>
    <m/>
    <m/>
    <m/>
    <m/>
    <m/>
    <m/>
    <m/>
    <m/>
    <m/>
    <x v="0"/>
    <x v="0"/>
    <x v="0"/>
    <m/>
    <x v="0"/>
    <x v="0"/>
    <x v="0"/>
    <x v="0"/>
    <x v="0"/>
    <x v="0"/>
    <x v="0"/>
    <x v="0"/>
    <x v="0"/>
    <x v="1"/>
    <x v="0"/>
    <m/>
    <x v="0"/>
    <x v="0"/>
    <x v="0"/>
    <x v="0"/>
    <x v="0"/>
    <x v="0"/>
    <x v="0"/>
    <x v="0"/>
    <x v="0"/>
    <x v="0"/>
    <x v="0"/>
    <s v=""/>
    <x v="0"/>
    <x v="0"/>
    <x v="0"/>
    <x v="0"/>
    <x v="2"/>
  </r>
  <r>
    <x v="0"/>
    <n v="3339"/>
    <m/>
    <m/>
    <x v="0"/>
    <x v="510"/>
    <x v="620"/>
    <m/>
    <m/>
    <m/>
    <m/>
    <m/>
    <m/>
    <m/>
    <m/>
    <m/>
    <x v="0"/>
    <x v="0"/>
    <x v="0"/>
    <m/>
    <x v="0"/>
    <x v="0"/>
    <x v="0"/>
    <x v="0"/>
    <x v="0"/>
    <x v="0"/>
    <x v="0"/>
    <x v="0"/>
    <x v="0"/>
    <x v="1"/>
    <x v="0"/>
    <m/>
    <x v="0"/>
    <x v="0"/>
    <x v="0"/>
    <x v="0"/>
    <x v="0"/>
    <x v="0"/>
    <x v="0"/>
    <x v="0"/>
    <x v="0"/>
    <x v="0"/>
    <x v="0"/>
    <s v=""/>
    <x v="0"/>
    <x v="0"/>
    <x v="0"/>
    <x v="0"/>
    <x v="2"/>
  </r>
  <r>
    <x v="0"/>
    <n v="0"/>
    <m/>
    <m/>
    <x v="0"/>
    <x v="511"/>
    <x v="620"/>
    <m/>
    <m/>
    <m/>
    <m/>
    <m/>
    <m/>
    <m/>
    <m/>
    <m/>
    <x v="0"/>
    <x v="0"/>
    <x v="0"/>
    <m/>
    <x v="0"/>
    <x v="0"/>
    <x v="0"/>
    <x v="0"/>
    <x v="0"/>
    <x v="0"/>
    <x v="0"/>
    <x v="0"/>
    <x v="0"/>
    <x v="1"/>
    <x v="0"/>
    <m/>
    <x v="0"/>
    <x v="0"/>
    <x v="0"/>
    <x v="0"/>
    <x v="0"/>
    <x v="0"/>
    <x v="0"/>
    <x v="0"/>
    <x v="0"/>
    <x v="0"/>
    <x v="0"/>
    <s v=""/>
    <x v="0"/>
    <x v="0"/>
    <x v="0"/>
    <x v="0"/>
    <x v="2"/>
  </r>
  <r>
    <x v="0"/>
    <n v="0"/>
    <m/>
    <m/>
    <x v="0"/>
    <x v="512"/>
    <x v="621"/>
    <m/>
    <m/>
    <m/>
    <m/>
    <m/>
    <m/>
    <m/>
    <m/>
    <m/>
    <x v="0"/>
    <x v="0"/>
    <x v="0"/>
    <m/>
    <x v="0"/>
    <x v="0"/>
    <x v="0"/>
    <x v="0"/>
    <x v="0"/>
    <x v="0"/>
    <x v="0"/>
    <x v="0"/>
    <x v="0"/>
    <x v="1"/>
    <x v="0"/>
    <m/>
    <x v="0"/>
    <x v="0"/>
    <x v="0"/>
    <x v="0"/>
    <x v="0"/>
    <x v="0"/>
    <x v="0"/>
    <x v="0"/>
    <x v="0"/>
    <x v="0"/>
    <x v="0"/>
    <s v=""/>
    <x v="0"/>
    <x v="0"/>
    <x v="0"/>
    <x v="0"/>
    <x v="2"/>
  </r>
  <r>
    <x v="0"/>
    <n v="0"/>
    <m/>
    <m/>
    <x v="0"/>
    <x v="513"/>
    <x v="622"/>
    <m/>
    <m/>
    <m/>
    <m/>
    <m/>
    <m/>
    <m/>
    <m/>
    <m/>
    <x v="0"/>
    <x v="0"/>
    <x v="0"/>
    <m/>
    <x v="0"/>
    <x v="0"/>
    <x v="0"/>
    <x v="0"/>
    <x v="0"/>
    <x v="0"/>
    <x v="0"/>
    <x v="0"/>
    <x v="0"/>
    <x v="1"/>
    <x v="0"/>
    <m/>
    <x v="0"/>
    <x v="0"/>
    <x v="0"/>
    <x v="0"/>
    <x v="0"/>
    <x v="0"/>
    <x v="0"/>
    <x v="0"/>
    <x v="0"/>
    <x v="0"/>
    <x v="0"/>
    <s v=""/>
    <x v="0"/>
    <x v="0"/>
    <x v="0"/>
    <x v="0"/>
    <x v="2"/>
  </r>
  <r>
    <x v="0"/>
    <n v="0"/>
    <m/>
    <m/>
    <x v="0"/>
    <x v="514"/>
    <x v="623"/>
    <m/>
    <m/>
    <m/>
    <m/>
    <m/>
    <m/>
    <m/>
    <m/>
    <m/>
    <x v="0"/>
    <x v="0"/>
    <x v="0"/>
    <m/>
    <x v="0"/>
    <x v="0"/>
    <x v="0"/>
    <x v="0"/>
    <x v="0"/>
    <x v="0"/>
    <x v="0"/>
    <x v="0"/>
    <x v="0"/>
    <x v="1"/>
    <x v="0"/>
    <m/>
    <x v="0"/>
    <x v="0"/>
    <x v="0"/>
    <x v="0"/>
    <x v="0"/>
    <x v="0"/>
    <x v="0"/>
    <x v="0"/>
    <x v="0"/>
    <x v="0"/>
    <x v="0"/>
    <s v=""/>
    <x v="0"/>
    <x v="0"/>
    <x v="0"/>
    <x v="0"/>
    <x v="2"/>
  </r>
  <r>
    <x v="0"/>
    <n v="0"/>
    <m/>
    <m/>
    <x v="0"/>
    <x v="515"/>
    <x v="624"/>
    <m/>
    <m/>
    <m/>
    <m/>
    <m/>
    <m/>
    <m/>
    <m/>
    <m/>
    <x v="0"/>
    <x v="0"/>
    <x v="0"/>
    <m/>
    <x v="0"/>
    <x v="0"/>
    <x v="0"/>
    <x v="0"/>
    <x v="0"/>
    <x v="0"/>
    <x v="0"/>
    <x v="0"/>
    <x v="0"/>
    <x v="1"/>
    <x v="0"/>
    <m/>
    <x v="0"/>
    <x v="0"/>
    <x v="0"/>
    <x v="0"/>
    <x v="0"/>
    <x v="0"/>
    <x v="0"/>
    <x v="0"/>
    <x v="0"/>
    <x v="0"/>
    <x v="0"/>
    <s v=""/>
    <x v="0"/>
    <x v="0"/>
    <x v="0"/>
    <x v="0"/>
    <x v="2"/>
  </r>
  <r>
    <x v="0"/>
    <n v="0"/>
    <m/>
    <m/>
    <x v="0"/>
    <x v="516"/>
    <x v="625"/>
    <m/>
    <m/>
    <m/>
    <m/>
    <m/>
    <m/>
    <m/>
    <m/>
    <m/>
    <x v="0"/>
    <x v="0"/>
    <x v="0"/>
    <m/>
    <x v="0"/>
    <x v="0"/>
    <x v="0"/>
    <x v="0"/>
    <x v="0"/>
    <x v="0"/>
    <x v="0"/>
    <x v="0"/>
    <x v="0"/>
    <x v="1"/>
    <x v="0"/>
    <m/>
    <x v="0"/>
    <x v="0"/>
    <x v="0"/>
    <x v="0"/>
    <x v="0"/>
    <x v="0"/>
    <x v="0"/>
    <x v="0"/>
    <x v="0"/>
    <x v="0"/>
    <x v="0"/>
    <s v=""/>
    <x v="0"/>
    <x v="0"/>
    <x v="0"/>
    <x v="0"/>
    <x v="2"/>
  </r>
  <r>
    <x v="0"/>
    <n v="3193"/>
    <m/>
    <m/>
    <x v="0"/>
    <x v="517"/>
    <x v="626"/>
    <m/>
    <m/>
    <m/>
    <m/>
    <m/>
    <m/>
    <m/>
    <m/>
    <m/>
    <x v="0"/>
    <x v="0"/>
    <x v="1"/>
    <m/>
    <x v="0"/>
    <x v="0"/>
    <x v="0"/>
    <x v="0"/>
    <x v="0"/>
    <x v="0"/>
    <x v="0"/>
    <x v="0"/>
    <x v="0"/>
    <x v="0"/>
    <x v="0"/>
    <m/>
    <x v="0"/>
    <x v="0"/>
    <x v="0"/>
    <x v="0"/>
    <x v="0"/>
    <x v="0"/>
    <x v="0"/>
    <x v="0"/>
    <x v="0"/>
    <x v="0"/>
    <x v="0"/>
    <s v=""/>
    <x v="0"/>
    <x v="0"/>
    <x v="0"/>
    <x v="0"/>
    <x v="2"/>
  </r>
  <r>
    <x v="0"/>
    <m/>
    <s v="HA1115213043"/>
    <s v="HA1115213043TS"/>
    <x v="1"/>
    <x v="517"/>
    <x v="626"/>
    <s v="1/617 SPENCER STREET  "/>
    <s v="WEST MELBOURNE VIC 3003"/>
    <s v="MICHAEL MATTIACCI"/>
    <s v="418666368"/>
    <s v="MICHAEL@OVATION.COM.AU"/>
    <s v="MICHAEL MATTIACCI"/>
    <s v="0418 666 368"/>
    <s v="LEADS@OVATION.COM.AU"/>
    <s v="Ovation Communications"/>
    <x v="2"/>
    <x v="0"/>
    <x v="0"/>
    <n v="48"/>
    <x v="15"/>
    <x v="19"/>
    <x v="0"/>
    <x v="0"/>
    <x v="13"/>
    <x v="13"/>
    <x v="0"/>
    <x v="0"/>
    <x v="0"/>
    <x v="1"/>
    <x v="193"/>
    <s v="AAYD"/>
    <x v="2"/>
    <x v="1"/>
    <x v="1"/>
    <x v="1"/>
    <x v="1"/>
    <x v="1"/>
    <x v="1"/>
    <x v="2"/>
    <x v="1"/>
    <x v="1"/>
    <x v="1"/>
    <n v="3"/>
    <x v="5"/>
    <x v="5"/>
    <x v="5"/>
    <x v="6"/>
    <x v="7"/>
  </r>
  <r>
    <x v="0"/>
    <m/>
    <s v="HG1513244529"/>
    <s v="HG1513244529VD"/>
    <x v="2"/>
    <x v="518"/>
    <x v="627"/>
    <s v="SUITE 3, LEVEL 1, 165 FOREST RD  "/>
    <s v="HURSTVILLE NSW 2220"/>
    <s v="JOHN PETRAKIS"/>
    <s v="411889154"/>
    <s v="JPETRAKIS@OVATION.COM.AU"/>
    <s v="JOHN PETRAKIS"/>
    <s v="1300 889 037"/>
    <s v="LEADS@OVATION.COM.AU"/>
    <s v="Ovation Communications"/>
    <x v="3"/>
    <x v="0"/>
    <x v="0"/>
    <m/>
    <x v="0"/>
    <x v="0"/>
    <x v="0"/>
    <x v="0"/>
    <x v="48"/>
    <x v="48"/>
    <x v="0"/>
    <x v="0"/>
    <x v="0"/>
    <x v="1"/>
    <x v="194"/>
    <s v="AFTC"/>
    <x v="2"/>
    <x v="1"/>
    <x v="1"/>
    <x v="1"/>
    <x v="1"/>
    <x v="2"/>
    <x v="2"/>
    <x v="2"/>
    <x v="2"/>
    <x v="1"/>
    <x v="1"/>
    <n v="3"/>
    <x v="6"/>
    <x v="1"/>
    <x v="1"/>
    <x v="6"/>
    <x v="7"/>
  </r>
  <r>
    <x v="0"/>
    <n v="0"/>
    <m/>
    <m/>
    <x v="0"/>
    <x v="519"/>
    <x v="628"/>
    <m/>
    <m/>
    <m/>
    <m/>
    <m/>
    <m/>
    <m/>
    <m/>
    <m/>
    <x v="0"/>
    <x v="0"/>
    <x v="0"/>
    <m/>
    <x v="0"/>
    <x v="0"/>
    <x v="0"/>
    <x v="0"/>
    <x v="0"/>
    <x v="0"/>
    <x v="0"/>
    <x v="0"/>
    <x v="0"/>
    <x v="1"/>
    <x v="0"/>
    <m/>
    <x v="0"/>
    <x v="0"/>
    <x v="0"/>
    <x v="0"/>
    <x v="0"/>
    <x v="0"/>
    <x v="0"/>
    <x v="0"/>
    <x v="0"/>
    <x v="0"/>
    <x v="0"/>
    <s v=""/>
    <x v="0"/>
    <x v="0"/>
    <x v="0"/>
    <x v="0"/>
    <x v="2"/>
  </r>
  <r>
    <x v="0"/>
    <n v="2512"/>
    <m/>
    <m/>
    <x v="0"/>
    <x v="27"/>
    <x v="629"/>
    <m/>
    <m/>
    <m/>
    <m/>
    <m/>
    <m/>
    <m/>
    <m/>
    <m/>
    <x v="0"/>
    <x v="0"/>
    <x v="0"/>
    <m/>
    <x v="0"/>
    <x v="0"/>
    <x v="0"/>
    <x v="0"/>
    <x v="0"/>
    <x v="0"/>
    <x v="0"/>
    <x v="0"/>
    <x v="0"/>
    <x v="1"/>
    <x v="0"/>
    <m/>
    <x v="0"/>
    <x v="0"/>
    <x v="0"/>
    <x v="0"/>
    <x v="0"/>
    <x v="0"/>
    <x v="0"/>
    <x v="0"/>
    <x v="0"/>
    <x v="0"/>
    <x v="0"/>
    <s v=""/>
    <x v="0"/>
    <x v="0"/>
    <x v="0"/>
    <x v="0"/>
    <x v="2"/>
  </r>
  <r>
    <x v="0"/>
    <n v="0"/>
    <m/>
    <m/>
    <x v="0"/>
    <x v="520"/>
    <x v="630"/>
    <m/>
    <m/>
    <m/>
    <m/>
    <m/>
    <m/>
    <m/>
    <m/>
    <m/>
    <x v="0"/>
    <x v="0"/>
    <x v="0"/>
    <m/>
    <x v="0"/>
    <x v="0"/>
    <x v="0"/>
    <x v="0"/>
    <x v="0"/>
    <x v="0"/>
    <x v="0"/>
    <x v="0"/>
    <x v="0"/>
    <x v="1"/>
    <x v="0"/>
    <m/>
    <x v="0"/>
    <x v="0"/>
    <x v="0"/>
    <x v="0"/>
    <x v="0"/>
    <x v="0"/>
    <x v="0"/>
    <x v="0"/>
    <x v="0"/>
    <x v="0"/>
    <x v="0"/>
    <s v=""/>
    <x v="0"/>
    <x v="0"/>
    <x v="0"/>
    <x v="0"/>
    <x v="2"/>
  </r>
  <r>
    <x v="0"/>
    <n v="0"/>
    <m/>
    <m/>
    <x v="0"/>
    <x v="521"/>
    <x v="631"/>
    <m/>
    <m/>
    <m/>
    <m/>
    <m/>
    <m/>
    <m/>
    <m/>
    <m/>
    <x v="0"/>
    <x v="0"/>
    <x v="0"/>
    <m/>
    <x v="0"/>
    <x v="0"/>
    <x v="0"/>
    <x v="0"/>
    <x v="0"/>
    <x v="0"/>
    <x v="0"/>
    <x v="0"/>
    <x v="0"/>
    <x v="1"/>
    <x v="0"/>
    <m/>
    <x v="0"/>
    <x v="0"/>
    <x v="0"/>
    <x v="0"/>
    <x v="0"/>
    <x v="0"/>
    <x v="0"/>
    <x v="0"/>
    <x v="0"/>
    <x v="0"/>
    <x v="0"/>
    <s v=""/>
    <x v="0"/>
    <x v="0"/>
    <x v="0"/>
    <x v="0"/>
    <x v="2"/>
  </r>
  <r>
    <x v="0"/>
    <n v="0"/>
    <m/>
    <m/>
    <x v="0"/>
    <x v="522"/>
    <x v="632"/>
    <m/>
    <m/>
    <m/>
    <m/>
    <m/>
    <m/>
    <m/>
    <m/>
    <m/>
    <x v="0"/>
    <x v="0"/>
    <x v="0"/>
    <m/>
    <x v="0"/>
    <x v="0"/>
    <x v="0"/>
    <x v="0"/>
    <x v="0"/>
    <x v="0"/>
    <x v="0"/>
    <x v="0"/>
    <x v="0"/>
    <x v="1"/>
    <x v="0"/>
    <m/>
    <x v="0"/>
    <x v="0"/>
    <x v="0"/>
    <x v="0"/>
    <x v="0"/>
    <x v="0"/>
    <x v="0"/>
    <x v="0"/>
    <x v="0"/>
    <x v="0"/>
    <x v="0"/>
    <s v=""/>
    <x v="0"/>
    <x v="0"/>
    <x v="0"/>
    <x v="0"/>
    <x v="2"/>
  </r>
  <r>
    <x v="0"/>
    <n v="0"/>
    <m/>
    <m/>
    <x v="0"/>
    <x v="523"/>
    <x v="633"/>
    <m/>
    <m/>
    <m/>
    <m/>
    <m/>
    <m/>
    <m/>
    <m/>
    <m/>
    <x v="0"/>
    <x v="0"/>
    <x v="0"/>
    <m/>
    <x v="0"/>
    <x v="0"/>
    <x v="0"/>
    <x v="0"/>
    <x v="0"/>
    <x v="0"/>
    <x v="0"/>
    <x v="0"/>
    <x v="0"/>
    <x v="1"/>
    <x v="0"/>
    <m/>
    <x v="0"/>
    <x v="0"/>
    <x v="0"/>
    <x v="0"/>
    <x v="0"/>
    <x v="0"/>
    <x v="0"/>
    <x v="0"/>
    <x v="0"/>
    <x v="0"/>
    <x v="0"/>
    <s v=""/>
    <x v="0"/>
    <x v="0"/>
    <x v="0"/>
    <x v="0"/>
    <x v="2"/>
  </r>
  <r>
    <x v="0"/>
    <n v="0"/>
    <m/>
    <m/>
    <x v="0"/>
    <x v="524"/>
    <x v="634"/>
    <m/>
    <m/>
    <m/>
    <m/>
    <m/>
    <m/>
    <m/>
    <m/>
    <m/>
    <x v="0"/>
    <x v="0"/>
    <x v="0"/>
    <m/>
    <x v="0"/>
    <x v="0"/>
    <x v="0"/>
    <x v="0"/>
    <x v="0"/>
    <x v="0"/>
    <x v="0"/>
    <x v="0"/>
    <x v="0"/>
    <x v="1"/>
    <x v="0"/>
    <m/>
    <x v="0"/>
    <x v="0"/>
    <x v="0"/>
    <x v="0"/>
    <x v="0"/>
    <x v="0"/>
    <x v="0"/>
    <x v="0"/>
    <x v="0"/>
    <x v="0"/>
    <x v="0"/>
    <s v=""/>
    <x v="0"/>
    <x v="0"/>
    <x v="0"/>
    <x v="0"/>
    <x v="2"/>
  </r>
  <r>
    <x v="0"/>
    <n v="0"/>
    <m/>
    <m/>
    <x v="0"/>
    <x v="525"/>
    <x v="635"/>
    <m/>
    <m/>
    <m/>
    <m/>
    <m/>
    <m/>
    <m/>
    <m/>
    <m/>
    <x v="0"/>
    <x v="0"/>
    <x v="0"/>
    <m/>
    <x v="0"/>
    <x v="0"/>
    <x v="0"/>
    <x v="0"/>
    <x v="0"/>
    <x v="0"/>
    <x v="0"/>
    <x v="0"/>
    <x v="0"/>
    <x v="1"/>
    <x v="0"/>
    <m/>
    <x v="0"/>
    <x v="0"/>
    <x v="0"/>
    <x v="0"/>
    <x v="0"/>
    <x v="0"/>
    <x v="0"/>
    <x v="0"/>
    <x v="0"/>
    <x v="0"/>
    <x v="0"/>
    <s v=""/>
    <x v="0"/>
    <x v="0"/>
    <x v="0"/>
    <x v="0"/>
    <x v="2"/>
  </r>
  <r>
    <x v="0"/>
    <n v="0"/>
    <m/>
    <m/>
    <x v="0"/>
    <x v="526"/>
    <x v="636"/>
    <m/>
    <m/>
    <m/>
    <m/>
    <m/>
    <m/>
    <m/>
    <m/>
    <m/>
    <x v="0"/>
    <x v="0"/>
    <x v="0"/>
    <m/>
    <x v="0"/>
    <x v="0"/>
    <x v="0"/>
    <x v="0"/>
    <x v="0"/>
    <x v="0"/>
    <x v="0"/>
    <x v="0"/>
    <x v="0"/>
    <x v="1"/>
    <x v="0"/>
    <m/>
    <x v="0"/>
    <x v="0"/>
    <x v="0"/>
    <x v="0"/>
    <x v="0"/>
    <x v="0"/>
    <x v="0"/>
    <x v="0"/>
    <x v="0"/>
    <x v="0"/>
    <x v="0"/>
    <s v=""/>
    <x v="0"/>
    <x v="0"/>
    <x v="0"/>
    <x v="0"/>
    <x v="2"/>
  </r>
  <r>
    <x v="0"/>
    <n v="0"/>
    <m/>
    <m/>
    <x v="0"/>
    <x v="527"/>
    <x v="637"/>
    <m/>
    <m/>
    <m/>
    <m/>
    <m/>
    <m/>
    <m/>
    <m/>
    <m/>
    <x v="0"/>
    <x v="0"/>
    <x v="0"/>
    <m/>
    <x v="0"/>
    <x v="0"/>
    <x v="0"/>
    <x v="0"/>
    <x v="0"/>
    <x v="0"/>
    <x v="0"/>
    <x v="0"/>
    <x v="0"/>
    <x v="1"/>
    <x v="0"/>
    <m/>
    <x v="0"/>
    <x v="0"/>
    <x v="0"/>
    <x v="0"/>
    <x v="0"/>
    <x v="0"/>
    <x v="0"/>
    <x v="0"/>
    <x v="0"/>
    <x v="0"/>
    <x v="0"/>
    <s v=""/>
    <x v="0"/>
    <x v="0"/>
    <x v="0"/>
    <x v="0"/>
    <x v="2"/>
  </r>
  <r>
    <x v="0"/>
    <n v="2733"/>
    <m/>
    <m/>
    <x v="0"/>
    <x v="528"/>
    <x v="638"/>
    <m/>
    <m/>
    <m/>
    <m/>
    <m/>
    <m/>
    <m/>
    <m/>
    <m/>
    <x v="0"/>
    <x v="0"/>
    <x v="1"/>
    <m/>
    <x v="0"/>
    <x v="0"/>
    <x v="0"/>
    <x v="0"/>
    <x v="0"/>
    <x v="0"/>
    <x v="0"/>
    <x v="0"/>
    <x v="0"/>
    <x v="0"/>
    <x v="0"/>
    <m/>
    <x v="0"/>
    <x v="0"/>
    <x v="0"/>
    <x v="0"/>
    <x v="0"/>
    <x v="0"/>
    <x v="0"/>
    <x v="0"/>
    <x v="0"/>
    <x v="0"/>
    <x v="0"/>
    <s v=""/>
    <x v="0"/>
    <x v="0"/>
    <x v="0"/>
    <x v="0"/>
    <x v="2"/>
  </r>
  <r>
    <x v="0"/>
    <m/>
    <s v="HH2511523962"/>
    <s v="HH2511523962TS "/>
    <x v="1"/>
    <x v="528"/>
    <x v="639"/>
    <s v="UNIT 47-51 48-50 GEORGE ST "/>
    <s v="PARRAMATTA NSW 2150"/>
    <s v="PAUL GABRIELIDES"/>
    <s v="418425325"/>
    <s v="PAUL@PARRACOM.COM.AU"/>
    <s v="PAUL GABRIELIDES"/>
    <s v="02 8836 2777"/>
    <s v="PAUL@PARRACOM.COM.AU"/>
    <s v="Parracom Communications Pty Ltd"/>
    <x v="3"/>
    <x v="0"/>
    <x v="0"/>
    <n v="40"/>
    <x v="0"/>
    <x v="20"/>
    <x v="1"/>
    <x v="0"/>
    <x v="51"/>
    <x v="51"/>
    <x v="7"/>
    <x v="7"/>
    <x v="0"/>
    <x v="1"/>
    <x v="195"/>
    <s v="A9M4"/>
    <x v="2"/>
    <x v="1"/>
    <x v="1"/>
    <x v="1"/>
    <x v="1"/>
    <x v="1"/>
    <x v="1"/>
    <x v="2"/>
    <x v="1"/>
    <x v="1"/>
    <x v="1"/>
    <n v="11"/>
    <x v="5"/>
    <x v="3"/>
    <x v="3"/>
    <x v="3"/>
    <x v="4"/>
  </r>
  <r>
    <x v="0"/>
    <n v="0"/>
    <m/>
    <m/>
    <x v="0"/>
    <x v="529"/>
    <x v="640"/>
    <m/>
    <m/>
    <m/>
    <m/>
    <m/>
    <m/>
    <m/>
    <m/>
    <m/>
    <x v="0"/>
    <x v="0"/>
    <x v="0"/>
    <m/>
    <x v="0"/>
    <x v="0"/>
    <x v="0"/>
    <x v="0"/>
    <x v="0"/>
    <x v="0"/>
    <x v="0"/>
    <x v="0"/>
    <x v="0"/>
    <x v="1"/>
    <x v="0"/>
    <m/>
    <x v="0"/>
    <x v="0"/>
    <x v="0"/>
    <x v="0"/>
    <x v="0"/>
    <x v="0"/>
    <x v="0"/>
    <x v="0"/>
    <x v="0"/>
    <x v="0"/>
    <x v="0"/>
    <s v=""/>
    <x v="0"/>
    <x v="0"/>
    <x v="0"/>
    <x v="0"/>
    <x v="2"/>
  </r>
  <r>
    <x v="0"/>
    <n v="2814"/>
    <m/>
    <m/>
    <x v="0"/>
    <x v="530"/>
    <x v="641"/>
    <m/>
    <m/>
    <m/>
    <m/>
    <m/>
    <m/>
    <m/>
    <m/>
    <m/>
    <x v="0"/>
    <x v="0"/>
    <x v="0"/>
    <m/>
    <x v="0"/>
    <x v="0"/>
    <x v="0"/>
    <x v="0"/>
    <x v="0"/>
    <x v="0"/>
    <x v="0"/>
    <x v="0"/>
    <x v="0"/>
    <x v="0"/>
    <x v="0"/>
    <m/>
    <x v="0"/>
    <x v="0"/>
    <x v="0"/>
    <x v="0"/>
    <x v="0"/>
    <x v="0"/>
    <x v="0"/>
    <x v="0"/>
    <x v="0"/>
    <x v="0"/>
    <x v="0"/>
    <s v=""/>
    <x v="0"/>
    <x v="0"/>
    <x v="0"/>
    <x v="0"/>
    <x v="2"/>
  </r>
  <r>
    <x v="0"/>
    <m/>
    <s v="GH0116554110"/>
    <m/>
    <x v="0"/>
    <x v="530"/>
    <x v="642"/>
    <s v="158 SHARP ST  "/>
    <s v="COOMA NSW 2630"/>
    <s v="LEO PERCY"/>
    <s v="415071016"/>
    <s v="PERCYMAIL@BIGPOND.COM"/>
    <m/>
    <m/>
    <m/>
    <m/>
    <x v="3"/>
    <x v="1"/>
    <x v="0"/>
    <m/>
    <x v="0"/>
    <x v="0"/>
    <x v="0"/>
    <x v="1"/>
    <x v="35"/>
    <x v="35"/>
    <x v="0"/>
    <x v="0"/>
    <x v="0"/>
    <x v="1"/>
    <x v="196"/>
    <s v="AD7U"/>
    <x v="7"/>
    <x v="2"/>
    <x v="2"/>
    <x v="2"/>
    <x v="2"/>
    <x v="2"/>
    <x v="2"/>
    <x v="3"/>
    <x v="0"/>
    <x v="0"/>
    <x v="0"/>
    <s v=""/>
    <x v="0"/>
    <x v="0"/>
    <x v="0"/>
    <x v="0"/>
    <x v="2"/>
  </r>
  <r>
    <x v="0"/>
    <m/>
    <s v="HE2317182263"/>
    <m/>
    <x v="0"/>
    <x v="530"/>
    <x v="641"/>
    <s v="158 SHARP STREET  "/>
    <s v="COOMA NSW 2630"/>
    <s v="SALLY WESTON"/>
    <s v="400340662"/>
    <s v="PERCYCOM0@TELSTRA.COM"/>
    <m/>
    <m/>
    <m/>
    <m/>
    <x v="3"/>
    <x v="1"/>
    <x v="0"/>
    <m/>
    <x v="0"/>
    <x v="0"/>
    <x v="0"/>
    <x v="0"/>
    <x v="35"/>
    <x v="35"/>
    <x v="0"/>
    <x v="0"/>
    <x v="0"/>
    <x v="1"/>
    <x v="196"/>
    <s v="ad7u"/>
    <x v="0"/>
    <x v="2"/>
    <x v="2"/>
    <x v="2"/>
    <x v="2"/>
    <x v="2"/>
    <x v="2"/>
    <x v="1"/>
    <x v="0"/>
    <x v="0"/>
    <x v="0"/>
    <s v=""/>
    <x v="0"/>
    <x v="0"/>
    <x v="0"/>
    <x v="0"/>
    <x v="2"/>
  </r>
  <r>
    <x v="0"/>
    <n v="0"/>
    <m/>
    <m/>
    <x v="0"/>
    <x v="531"/>
    <x v="643"/>
    <m/>
    <m/>
    <m/>
    <m/>
    <m/>
    <m/>
    <m/>
    <m/>
    <m/>
    <x v="0"/>
    <x v="0"/>
    <x v="0"/>
    <m/>
    <x v="0"/>
    <x v="0"/>
    <x v="0"/>
    <x v="0"/>
    <x v="0"/>
    <x v="0"/>
    <x v="0"/>
    <x v="0"/>
    <x v="0"/>
    <x v="1"/>
    <x v="0"/>
    <m/>
    <x v="0"/>
    <x v="0"/>
    <x v="0"/>
    <x v="0"/>
    <x v="0"/>
    <x v="0"/>
    <x v="0"/>
    <x v="0"/>
    <x v="0"/>
    <x v="0"/>
    <x v="0"/>
    <s v=""/>
    <x v="0"/>
    <x v="0"/>
    <x v="0"/>
    <x v="0"/>
    <x v="2"/>
  </r>
  <r>
    <x v="0"/>
    <n v="0"/>
    <m/>
    <m/>
    <x v="0"/>
    <x v="532"/>
    <x v="644"/>
    <m/>
    <m/>
    <m/>
    <m/>
    <m/>
    <m/>
    <m/>
    <m/>
    <m/>
    <x v="0"/>
    <x v="0"/>
    <x v="0"/>
    <m/>
    <x v="0"/>
    <x v="0"/>
    <x v="0"/>
    <x v="0"/>
    <x v="0"/>
    <x v="0"/>
    <x v="0"/>
    <x v="0"/>
    <x v="0"/>
    <x v="1"/>
    <x v="0"/>
    <m/>
    <x v="0"/>
    <x v="0"/>
    <x v="0"/>
    <x v="0"/>
    <x v="0"/>
    <x v="0"/>
    <x v="0"/>
    <x v="0"/>
    <x v="0"/>
    <x v="0"/>
    <x v="0"/>
    <s v=""/>
    <x v="0"/>
    <x v="0"/>
    <x v="0"/>
    <x v="0"/>
    <x v="2"/>
  </r>
  <r>
    <x v="0"/>
    <n v="0"/>
    <m/>
    <m/>
    <x v="0"/>
    <x v="533"/>
    <x v="645"/>
    <m/>
    <m/>
    <m/>
    <m/>
    <m/>
    <m/>
    <m/>
    <m/>
    <m/>
    <x v="0"/>
    <x v="0"/>
    <x v="0"/>
    <m/>
    <x v="0"/>
    <x v="0"/>
    <x v="0"/>
    <x v="0"/>
    <x v="0"/>
    <x v="0"/>
    <x v="0"/>
    <x v="0"/>
    <x v="0"/>
    <x v="1"/>
    <x v="0"/>
    <m/>
    <x v="0"/>
    <x v="0"/>
    <x v="0"/>
    <x v="0"/>
    <x v="0"/>
    <x v="0"/>
    <x v="0"/>
    <x v="0"/>
    <x v="0"/>
    <x v="0"/>
    <x v="0"/>
    <s v=""/>
    <x v="0"/>
    <x v="0"/>
    <x v="0"/>
    <x v="0"/>
    <x v="2"/>
  </r>
  <r>
    <x v="0"/>
    <n v="3201"/>
    <m/>
    <m/>
    <x v="0"/>
    <x v="534"/>
    <x v="646"/>
    <m/>
    <m/>
    <m/>
    <m/>
    <m/>
    <m/>
    <m/>
    <m/>
    <m/>
    <x v="0"/>
    <x v="0"/>
    <x v="0"/>
    <m/>
    <x v="0"/>
    <x v="0"/>
    <x v="0"/>
    <x v="0"/>
    <x v="0"/>
    <x v="0"/>
    <x v="0"/>
    <x v="0"/>
    <x v="0"/>
    <x v="1"/>
    <x v="0"/>
    <m/>
    <x v="0"/>
    <x v="0"/>
    <x v="0"/>
    <x v="0"/>
    <x v="0"/>
    <x v="0"/>
    <x v="0"/>
    <x v="0"/>
    <x v="0"/>
    <x v="0"/>
    <x v="0"/>
    <s v=""/>
    <x v="0"/>
    <x v="0"/>
    <x v="0"/>
    <x v="0"/>
    <x v="2"/>
  </r>
  <r>
    <x v="0"/>
    <n v="1186"/>
    <m/>
    <m/>
    <x v="0"/>
    <x v="535"/>
    <x v="647"/>
    <m/>
    <m/>
    <m/>
    <m/>
    <m/>
    <m/>
    <m/>
    <m/>
    <m/>
    <x v="0"/>
    <x v="0"/>
    <x v="1"/>
    <m/>
    <x v="0"/>
    <x v="0"/>
    <x v="0"/>
    <x v="0"/>
    <x v="0"/>
    <x v="0"/>
    <x v="0"/>
    <x v="0"/>
    <x v="0"/>
    <x v="2"/>
    <x v="0"/>
    <m/>
    <x v="0"/>
    <x v="0"/>
    <x v="0"/>
    <x v="0"/>
    <x v="0"/>
    <x v="0"/>
    <x v="0"/>
    <x v="0"/>
    <x v="0"/>
    <x v="0"/>
    <x v="0"/>
    <s v=""/>
    <x v="0"/>
    <x v="0"/>
    <x v="0"/>
    <x v="0"/>
    <x v="2"/>
  </r>
  <r>
    <x v="0"/>
    <m/>
    <s v="GF2713364581"/>
    <s v="GF2713364581MV"/>
    <x v="3"/>
    <x v="535"/>
    <x v="648"/>
    <s v="SUITE 102 9-11 SUAKIN STREET "/>
    <s v="PYMBLE NSW 2073"/>
    <s v="ADAM COX"/>
    <s v="418424031"/>
    <s v="ADAM@PHONENOMENA.COM.AU"/>
    <s v="KEN HO"/>
    <s v="02 9488 0300"/>
    <s v="KENH@PHONENOMENA.COM.AU"/>
    <s v="PhoneNomena Trust"/>
    <x v="3"/>
    <x v="0"/>
    <x v="0"/>
    <n v="34"/>
    <x v="0"/>
    <x v="0"/>
    <x v="0"/>
    <x v="0"/>
    <x v="49"/>
    <x v="49"/>
    <x v="0"/>
    <x v="0"/>
    <x v="0"/>
    <x v="1"/>
    <x v="197"/>
    <s v="J94C"/>
    <x v="2"/>
    <x v="1"/>
    <x v="1"/>
    <x v="2"/>
    <x v="1"/>
    <x v="1"/>
    <x v="2"/>
    <x v="2"/>
    <x v="3"/>
    <x v="1"/>
    <x v="1"/>
    <n v="4"/>
    <x v="3"/>
    <x v="5"/>
    <x v="4"/>
    <x v="4"/>
    <x v="1"/>
  </r>
  <r>
    <x v="0"/>
    <m/>
    <s v="HF1617160080"/>
    <m/>
    <x v="0"/>
    <x v="27"/>
    <x v="647"/>
    <s v="14- 16 SUAKIN STREET LEVEL 1, SUITE 102 "/>
    <s v="PYMBLE NSW 2073"/>
    <s v="KEN HO"/>
    <s v="433571367"/>
    <s v="KEN@PHONENOMENA.COM.AU"/>
    <m/>
    <m/>
    <m/>
    <m/>
    <x v="3"/>
    <x v="0"/>
    <x v="0"/>
    <n v="34"/>
    <x v="0"/>
    <x v="0"/>
    <x v="0"/>
    <x v="0"/>
    <x v="49"/>
    <x v="49"/>
    <x v="0"/>
    <x v="0"/>
    <x v="0"/>
    <x v="1"/>
    <x v="197"/>
    <s v="J94C"/>
    <x v="0"/>
    <x v="2"/>
    <x v="2"/>
    <x v="2"/>
    <x v="2"/>
    <x v="2"/>
    <x v="2"/>
    <x v="1"/>
    <x v="0"/>
    <x v="0"/>
    <x v="0"/>
    <n v="4"/>
    <x v="0"/>
    <x v="5"/>
    <x v="4"/>
    <x v="4"/>
    <x v="1"/>
  </r>
  <r>
    <x v="0"/>
    <n v="3134"/>
    <m/>
    <m/>
    <x v="0"/>
    <x v="536"/>
    <x v="649"/>
    <m/>
    <m/>
    <m/>
    <m/>
    <m/>
    <m/>
    <m/>
    <m/>
    <m/>
    <x v="0"/>
    <x v="0"/>
    <x v="0"/>
    <m/>
    <x v="0"/>
    <x v="0"/>
    <x v="0"/>
    <x v="0"/>
    <x v="0"/>
    <x v="0"/>
    <x v="0"/>
    <x v="0"/>
    <x v="0"/>
    <x v="1"/>
    <x v="0"/>
    <m/>
    <x v="0"/>
    <x v="0"/>
    <x v="0"/>
    <x v="0"/>
    <x v="0"/>
    <x v="0"/>
    <x v="0"/>
    <x v="0"/>
    <x v="0"/>
    <x v="0"/>
    <x v="0"/>
    <s v=""/>
    <x v="0"/>
    <x v="0"/>
    <x v="0"/>
    <x v="0"/>
    <x v="2"/>
  </r>
  <r>
    <x v="0"/>
    <n v="125"/>
    <m/>
    <m/>
    <x v="0"/>
    <x v="537"/>
    <x v="650"/>
    <m/>
    <m/>
    <m/>
    <m/>
    <m/>
    <m/>
    <m/>
    <m/>
    <m/>
    <x v="0"/>
    <x v="0"/>
    <x v="0"/>
    <m/>
    <x v="0"/>
    <x v="0"/>
    <x v="0"/>
    <x v="0"/>
    <x v="0"/>
    <x v="0"/>
    <x v="0"/>
    <x v="0"/>
    <x v="0"/>
    <x v="1"/>
    <x v="0"/>
    <m/>
    <x v="0"/>
    <x v="0"/>
    <x v="0"/>
    <x v="0"/>
    <x v="0"/>
    <x v="0"/>
    <x v="0"/>
    <x v="0"/>
    <x v="0"/>
    <x v="0"/>
    <x v="0"/>
    <s v=""/>
    <x v="0"/>
    <x v="0"/>
    <x v="0"/>
    <x v="0"/>
    <x v="2"/>
  </r>
  <r>
    <x v="0"/>
    <n v="3169"/>
    <m/>
    <m/>
    <x v="0"/>
    <x v="538"/>
    <x v="651"/>
    <m/>
    <m/>
    <m/>
    <m/>
    <m/>
    <m/>
    <m/>
    <m/>
    <m/>
    <x v="0"/>
    <x v="0"/>
    <x v="0"/>
    <m/>
    <x v="0"/>
    <x v="0"/>
    <x v="0"/>
    <x v="0"/>
    <x v="0"/>
    <x v="0"/>
    <x v="0"/>
    <x v="0"/>
    <x v="0"/>
    <x v="2"/>
    <x v="0"/>
    <m/>
    <x v="0"/>
    <x v="0"/>
    <x v="0"/>
    <x v="0"/>
    <x v="0"/>
    <x v="0"/>
    <x v="0"/>
    <x v="0"/>
    <x v="0"/>
    <x v="0"/>
    <x v="0"/>
    <s v=""/>
    <x v="0"/>
    <x v="0"/>
    <x v="0"/>
    <x v="0"/>
    <x v="2"/>
  </r>
  <r>
    <x v="0"/>
    <m/>
    <s v="GF1813113239"/>
    <m/>
    <x v="0"/>
    <x v="538"/>
    <x v="651"/>
    <s v="3 HAMPSHIRE RD  "/>
    <s v="GLENWAVERLEY VIC 3150"/>
    <s v="NICK VINES"/>
    <s v="438558041"/>
    <s v="NVINES@PHONEWORKS.COM.AU"/>
    <m/>
    <m/>
    <m/>
    <m/>
    <x v="2"/>
    <x v="0"/>
    <x v="0"/>
    <m/>
    <x v="0"/>
    <x v="0"/>
    <x v="0"/>
    <x v="0"/>
    <x v="25"/>
    <x v="25"/>
    <x v="0"/>
    <x v="0"/>
    <x v="0"/>
    <x v="1"/>
    <x v="198"/>
    <s v="AHT3"/>
    <x v="2"/>
    <x v="2"/>
    <x v="2"/>
    <x v="2"/>
    <x v="2"/>
    <x v="2"/>
    <x v="2"/>
    <x v="3"/>
    <x v="0"/>
    <x v="0"/>
    <x v="0"/>
    <n v="1"/>
    <x v="0"/>
    <x v="4"/>
    <x v="4"/>
    <x v="1"/>
    <x v="1"/>
  </r>
  <r>
    <x v="0"/>
    <m/>
    <s v="GF1813134419"/>
    <m/>
    <x v="0"/>
    <x v="27"/>
    <x v="651"/>
    <s v="50 BROUGHTON RD  "/>
    <s v="ARTARMON NSW 2064"/>
    <s v="JAY TE MANU"/>
    <s v="408606292"/>
    <s v="JTMANU@PHONEWORKS.COM.AU"/>
    <m/>
    <m/>
    <m/>
    <m/>
    <x v="3"/>
    <x v="0"/>
    <x v="0"/>
    <m/>
    <x v="0"/>
    <x v="0"/>
    <x v="0"/>
    <x v="0"/>
    <x v="8"/>
    <x v="8"/>
    <x v="0"/>
    <x v="0"/>
    <x v="0"/>
    <x v="1"/>
    <x v="199"/>
    <s v="AHTJ"/>
    <x v="2"/>
    <x v="2"/>
    <x v="2"/>
    <x v="2"/>
    <x v="2"/>
    <x v="2"/>
    <x v="3"/>
    <x v="6"/>
    <x v="0"/>
    <x v="0"/>
    <x v="0"/>
    <s v=""/>
    <x v="0"/>
    <x v="0"/>
    <x v="0"/>
    <x v="0"/>
    <x v="2"/>
  </r>
  <r>
    <x v="0"/>
    <n v="0"/>
    <m/>
    <m/>
    <x v="0"/>
    <x v="539"/>
    <x v="652"/>
    <m/>
    <m/>
    <m/>
    <m/>
    <m/>
    <m/>
    <m/>
    <m/>
    <m/>
    <x v="0"/>
    <x v="0"/>
    <x v="0"/>
    <m/>
    <x v="0"/>
    <x v="0"/>
    <x v="0"/>
    <x v="0"/>
    <x v="0"/>
    <x v="0"/>
    <x v="0"/>
    <x v="0"/>
    <x v="0"/>
    <x v="1"/>
    <x v="0"/>
    <m/>
    <x v="0"/>
    <x v="0"/>
    <x v="0"/>
    <x v="0"/>
    <x v="0"/>
    <x v="0"/>
    <x v="0"/>
    <x v="0"/>
    <x v="0"/>
    <x v="0"/>
    <x v="0"/>
    <s v=""/>
    <x v="0"/>
    <x v="0"/>
    <x v="0"/>
    <x v="0"/>
    <x v="2"/>
  </r>
  <r>
    <x v="0"/>
    <n v="2988"/>
    <m/>
    <m/>
    <x v="0"/>
    <x v="540"/>
    <x v="653"/>
    <m/>
    <m/>
    <m/>
    <m/>
    <m/>
    <m/>
    <m/>
    <m/>
    <m/>
    <x v="0"/>
    <x v="0"/>
    <x v="0"/>
    <m/>
    <x v="0"/>
    <x v="0"/>
    <x v="0"/>
    <x v="0"/>
    <x v="0"/>
    <x v="0"/>
    <x v="0"/>
    <x v="0"/>
    <x v="0"/>
    <x v="0"/>
    <x v="0"/>
    <m/>
    <x v="0"/>
    <x v="0"/>
    <x v="0"/>
    <x v="0"/>
    <x v="0"/>
    <x v="0"/>
    <x v="0"/>
    <x v="0"/>
    <x v="0"/>
    <x v="0"/>
    <x v="0"/>
    <s v=""/>
    <x v="0"/>
    <x v="0"/>
    <x v="0"/>
    <x v="0"/>
    <x v="2"/>
  </r>
  <r>
    <x v="0"/>
    <m/>
    <s v="GG1213200876"/>
    <m/>
    <x v="0"/>
    <x v="540"/>
    <x v="653"/>
    <s v="UNIT 1 9 CLEAVER STREET "/>
    <s v="WEST PERTH WA 6005"/>
    <s v="STEWART MCGRATH"/>
    <s v="418925454"/>
    <s v="STEWART@PLANETWA.COM.AU"/>
    <m/>
    <m/>
    <m/>
    <m/>
    <x v="5"/>
    <x v="0"/>
    <x v="0"/>
    <m/>
    <x v="0"/>
    <x v="0"/>
    <x v="0"/>
    <x v="0"/>
    <x v="45"/>
    <x v="45"/>
    <x v="0"/>
    <x v="0"/>
    <x v="0"/>
    <x v="1"/>
    <x v="200"/>
    <s v="ADDE"/>
    <x v="2"/>
    <x v="1"/>
    <x v="1"/>
    <x v="2"/>
    <x v="2"/>
    <x v="2"/>
    <x v="2"/>
    <x v="1"/>
    <x v="0"/>
    <x v="0"/>
    <x v="0"/>
    <s v=""/>
    <x v="0"/>
    <x v="0"/>
    <x v="0"/>
    <x v="0"/>
    <x v="2"/>
  </r>
  <r>
    <x v="0"/>
    <n v="2855"/>
    <m/>
    <m/>
    <x v="0"/>
    <x v="541"/>
    <x v="653"/>
    <m/>
    <m/>
    <m/>
    <m/>
    <m/>
    <m/>
    <m/>
    <m/>
    <m/>
    <x v="0"/>
    <x v="0"/>
    <x v="0"/>
    <m/>
    <x v="0"/>
    <x v="0"/>
    <x v="0"/>
    <x v="0"/>
    <x v="0"/>
    <x v="0"/>
    <x v="0"/>
    <x v="0"/>
    <x v="0"/>
    <x v="0"/>
    <x v="0"/>
    <m/>
    <x v="0"/>
    <x v="0"/>
    <x v="0"/>
    <x v="0"/>
    <x v="0"/>
    <x v="0"/>
    <x v="0"/>
    <x v="0"/>
    <x v="0"/>
    <x v="0"/>
    <x v="0"/>
    <s v=""/>
    <x v="0"/>
    <x v="0"/>
    <x v="0"/>
    <x v="0"/>
    <x v="2"/>
  </r>
  <r>
    <x v="0"/>
    <m/>
    <s v="HD2313052135"/>
    <m/>
    <x v="0"/>
    <x v="542"/>
    <x v="654"/>
    <s v="UNIT 21,7 ANELLA AVE  "/>
    <s v="CASTLE HILL NSW 2154"/>
    <s v="GEOF MILTON-WHITE"/>
    <s v="412518951"/>
    <s v="GEOF@PLANETCOMMS.COM.AU"/>
    <m/>
    <m/>
    <m/>
    <m/>
    <x v="3"/>
    <x v="0"/>
    <x v="0"/>
    <m/>
    <x v="0"/>
    <x v="0"/>
    <x v="0"/>
    <x v="0"/>
    <x v="12"/>
    <x v="12"/>
    <x v="0"/>
    <x v="0"/>
    <x v="0"/>
    <x v="1"/>
    <x v="0"/>
    <m/>
    <x v="10"/>
    <x v="1"/>
    <x v="2"/>
    <x v="1"/>
    <x v="2"/>
    <x v="2"/>
    <x v="2"/>
    <x v="1"/>
    <x v="0"/>
    <x v="0"/>
    <x v="0"/>
    <s v=""/>
    <x v="0"/>
    <x v="0"/>
    <x v="0"/>
    <x v="0"/>
    <x v="2"/>
  </r>
  <r>
    <x v="0"/>
    <m/>
    <s v="HD2313052135"/>
    <m/>
    <x v="0"/>
    <x v="27"/>
    <x v="654"/>
    <s v="UNIT 21,7 ANELLA AVE  "/>
    <s v="CASTLE HILL NSW 2154"/>
    <s v="GEOF MILTON-WHITE"/>
    <s v="412518951"/>
    <s v="GEOF@PLANETCOMMS.COM.AU"/>
    <m/>
    <m/>
    <m/>
    <m/>
    <x v="3"/>
    <x v="0"/>
    <x v="0"/>
    <m/>
    <x v="0"/>
    <x v="0"/>
    <x v="0"/>
    <x v="0"/>
    <x v="12"/>
    <x v="12"/>
    <x v="0"/>
    <x v="0"/>
    <x v="0"/>
    <x v="1"/>
    <x v="0"/>
    <m/>
    <x v="10"/>
    <x v="2"/>
    <x v="2"/>
    <x v="2"/>
    <x v="2"/>
    <x v="2"/>
    <x v="2"/>
    <x v="1"/>
    <x v="0"/>
    <x v="0"/>
    <x v="0"/>
    <s v=""/>
    <x v="0"/>
    <x v="0"/>
    <x v="0"/>
    <x v="0"/>
    <x v="2"/>
  </r>
  <r>
    <x v="0"/>
    <n v="2812"/>
    <m/>
    <m/>
    <x v="0"/>
    <x v="543"/>
    <x v="655"/>
    <m/>
    <m/>
    <m/>
    <m/>
    <m/>
    <m/>
    <m/>
    <m/>
    <m/>
    <x v="0"/>
    <x v="0"/>
    <x v="0"/>
    <m/>
    <x v="0"/>
    <x v="0"/>
    <x v="0"/>
    <x v="0"/>
    <x v="0"/>
    <x v="0"/>
    <x v="0"/>
    <x v="0"/>
    <x v="0"/>
    <x v="1"/>
    <x v="0"/>
    <m/>
    <x v="0"/>
    <x v="0"/>
    <x v="0"/>
    <x v="0"/>
    <x v="0"/>
    <x v="0"/>
    <x v="0"/>
    <x v="0"/>
    <x v="0"/>
    <x v="0"/>
    <x v="0"/>
    <s v=""/>
    <x v="0"/>
    <x v="0"/>
    <x v="0"/>
    <x v="0"/>
    <x v="2"/>
  </r>
  <r>
    <x v="0"/>
    <n v="402"/>
    <m/>
    <m/>
    <x v="0"/>
    <x v="544"/>
    <x v="656"/>
    <m/>
    <m/>
    <m/>
    <m/>
    <m/>
    <m/>
    <m/>
    <m/>
    <m/>
    <x v="0"/>
    <x v="0"/>
    <x v="0"/>
    <m/>
    <x v="0"/>
    <x v="0"/>
    <x v="0"/>
    <x v="0"/>
    <x v="0"/>
    <x v="0"/>
    <x v="0"/>
    <x v="0"/>
    <x v="0"/>
    <x v="1"/>
    <x v="0"/>
    <m/>
    <x v="0"/>
    <x v="0"/>
    <x v="0"/>
    <x v="0"/>
    <x v="0"/>
    <x v="0"/>
    <x v="0"/>
    <x v="0"/>
    <x v="0"/>
    <x v="0"/>
    <x v="0"/>
    <s v=""/>
    <x v="0"/>
    <x v="0"/>
    <x v="0"/>
    <x v="0"/>
    <x v="2"/>
  </r>
  <r>
    <x v="0"/>
    <n v="0"/>
    <m/>
    <m/>
    <x v="0"/>
    <x v="545"/>
    <x v="657"/>
    <m/>
    <m/>
    <m/>
    <m/>
    <m/>
    <m/>
    <m/>
    <m/>
    <m/>
    <x v="0"/>
    <x v="0"/>
    <x v="0"/>
    <m/>
    <x v="0"/>
    <x v="0"/>
    <x v="0"/>
    <x v="0"/>
    <x v="0"/>
    <x v="0"/>
    <x v="0"/>
    <x v="0"/>
    <x v="0"/>
    <x v="1"/>
    <x v="0"/>
    <m/>
    <x v="0"/>
    <x v="0"/>
    <x v="0"/>
    <x v="0"/>
    <x v="0"/>
    <x v="0"/>
    <x v="0"/>
    <x v="0"/>
    <x v="0"/>
    <x v="0"/>
    <x v="0"/>
    <s v=""/>
    <x v="0"/>
    <x v="0"/>
    <x v="0"/>
    <x v="0"/>
    <x v="2"/>
  </r>
  <r>
    <x v="0"/>
    <n v="0"/>
    <m/>
    <m/>
    <x v="0"/>
    <x v="546"/>
    <x v="658"/>
    <m/>
    <m/>
    <m/>
    <m/>
    <m/>
    <m/>
    <m/>
    <m/>
    <m/>
    <x v="0"/>
    <x v="0"/>
    <x v="0"/>
    <m/>
    <x v="0"/>
    <x v="0"/>
    <x v="0"/>
    <x v="0"/>
    <x v="0"/>
    <x v="0"/>
    <x v="0"/>
    <x v="0"/>
    <x v="0"/>
    <x v="1"/>
    <x v="0"/>
    <m/>
    <x v="0"/>
    <x v="0"/>
    <x v="0"/>
    <x v="0"/>
    <x v="0"/>
    <x v="0"/>
    <x v="0"/>
    <x v="0"/>
    <x v="0"/>
    <x v="0"/>
    <x v="0"/>
    <s v=""/>
    <x v="0"/>
    <x v="0"/>
    <x v="0"/>
    <x v="0"/>
    <x v="2"/>
  </r>
  <r>
    <x v="0"/>
    <n v="0"/>
    <m/>
    <m/>
    <x v="0"/>
    <x v="547"/>
    <x v="659"/>
    <m/>
    <m/>
    <m/>
    <m/>
    <m/>
    <m/>
    <m/>
    <m/>
    <m/>
    <x v="0"/>
    <x v="0"/>
    <x v="0"/>
    <m/>
    <x v="0"/>
    <x v="0"/>
    <x v="0"/>
    <x v="0"/>
    <x v="0"/>
    <x v="0"/>
    <x v="0"/>
    <x v="0"/>
    <x v="0"/>
    <x v="1"/>
    <x v="0"/>
    <m/>
    <x v="0"/>
    <x v="0"/>
    <x v="0"/>
    <x v="0"/>
    <x v="0"/>
    <x v="0"/>
    <x v="0"/>
    <x v="0"/>
    <x v="0"/>
    <x v="0"/>
    <x v="0"/>
    <s v=""/>
    <x v="0"/>
    <x v="0"/>
    <x v="0"/>
    <x v="0"/>
    <x v="2"/>
  </r>
  <r>
    <x v="0"/>
    <n v="3348"/>
    <m/>
    <m/>
    <x v="0"/>
    <x v="27"/>
    <x v="660"/>
    <m/>
    <m/>
    <m/>
    <m/>
    <m/>
    <m/>
    <m/>
    <m/>
    <m/>
    <x v="0"/>
    <x v="0"/>
    <x v="0"/>
    <m/>
    <x v="0"/>
    <x v="0"/>
    <x v="0"/>
    <x v="0"/>
    <x v="0"/>
    <x v="0"/>
    <x v="0"/>
    <x v="0"/>
    <x v="0"/>
    <x v="1"/>
    <x v="0"/>
    <m/>
    <x v="0"/>
    <x v="0"/>
    <x v="0"/>
    <x v="0"/>
    <x v="0"/>
    <x v="0"/>
    <x v="0"/>
    <x v="0"/>
    <x v="0"/>
    <x v="0"/>
    <x v="0"/>
    <s v=""/>
    <x v="0"/>
    <x v="0"/>
    <x v="0"/>
    <x v="0"/>
    <x v="2"/>
  </r>
  <r>
    <x v="0"/>
    <n v="0"/>
    <m/>
    <m/>
    <x v="0"/>
    <x v="548"/>
    <x v="661"/>
    <m/>
    <m/>
    <m/>
    <m/>
    <m/>
    <m/>
    <m/>
    <m/>
    <m/>
    <x v="0"/>
    <x v="0"/>
    <x v="0"/>
    <m/>
    <x v="0"/>
    <x v="0"/>
    <x v="0"/>
    <x v="0"/>
    <x v="0"/>
    <x v="0"/>
    <x v="0"/>
    <x v="0"/>
    <x v="0"/>
    <x v="1"/>
    <x v="0"/>
    <m/>
    <x v="0"/>
    <x v="0"/>
    <x v="0"/>
    <x v="0"/>
    <x v="0"/>
    <x v="0"/>
    <x v="0"/>
    <x v="0"/>
    <x v="0"/>
    <x v="0"/>
    <x v="0"/>
    <s v=""/>
    <x v="0"/>
    <x v="0"/>
    <x v="0"/>
    <x v="0"/>
    <x v="2"/>
  </r>
  <r>
    <x v="0"/>
    <n v="3271"/>
    <m/>
    <m/>
    <x v="0"/>
    <x v="27"/>
    <x v="662"/>
    <m/>
    <m/>
    <m/>
    <m/>
    <m/>
    <m/>
    <m/>
    <m/>
    <m/>
    <x v="0"/>
    <x v="0"/>
    <x v="0"/>
    <m/>
    <x v="0"/>
    <x v="0"/>
    <x v="0"/>
    <x v="0"/>
    <x v="0"/>
    <x v="0"/>
    <x v="0"/>
    <x v="0"/>
    <x v="0"/>
    <x v="1"/>
    <x v="0"/>
    <m/>
    <x v="0"/>
    <x v="0"/>
    <x v="0"/>
    <x v="0"/>
    <x v="0"/>
    <x v="0"/>
    <x v="0"/>
    <x v="0"/>
    <x v="0"/>
    <x v="0"/>
    <x v="0"/>
    <s v=""/>
    <x v="0"/>
    <x v="0"/>
    <x v="0"/>
    <x v="0"/>
    <x v="2"/>
  </r>
  <r>
    <x v="0"/>
    <n v="0"/>
    <m/>
    <m/>
    <x v="0"/>
    <x v="549"/>
    <x v="663"/>
    <m/>
    <m/>
    <m/>
    <m/>
    <m/>
    <m/>
    <m/>
    <m/>
    <m/>
    <x v="0"/>
    <x v="0"/>
    <x v="0"/>
    <m/>
    <x v="0"/>
    <x v="0"/>
    <x v="0"/>
    <x v="0"/>
    <x v="0"/>
    <x v="0"/>
    <x v="0"/>
    <x v="0"/>
    <x v="0"/>
    <x v="1"/>
    <x v="0"/>
    <m/>
    <x v="0"/>
    <x v="0"/>
    <x v="0"/>
    <x v="0"/>
    <x v="0"/>
    <x v="0"/>
    <x v="0"/>
    <x v="0"/>
    <x v="0"/>
    <x v="0"/>
    <x v="0"/>
    <s v=""/>
    <x v="0"/>
    <x v="0"/>
    <x v="0"/>
    <x v="0"/>
    <x v="2"/>
  </r>
  <r>
    <x v="0"/>
    <n v="0"/>
    <m/>
    <m/>
    <x v="0"/>
    <x v="550"/>
    <x v="664"/>
    <m/>
    <m/>
    <m/>
    <m/>
    <m/>
    <m/>
    <m/>
    <m/>
    <m/>
    <x v="0"/>
    <x v="0"/>
    <x v="0"/>
    <m/>
    <x v="0"/>
    <x v="0"/>
    <x v="0"/>
    <x v="0"/>
    <x v="0"/>
    <x v="0"/>
    <x v="0"/>
    <x v="0"/>
    <x v="0"/>
    <x v="1"/>
    <x v="0"/>
    <m/>
    <x v="0"/>
    <x v="0"/>
    <x v="0"/>
    <x v="0"/>
    <x v="0"/>
    <x v="0"/>
    <x v="0"/>
    <x v="0"/>
    <x v="0"/>
    <x v="0"/>
    <x v="0"/>
    <s v=""/>
    <x v="0"/>
    <x v="0"/>
    <x v="0"/>
    <x v="0"/>
    <x v="2"/>
  </r>
  <r>
    <x v="0"/>
    <n v="0"/>
    <m/>
    <m/>
    <x v="0"/>
    <x v="551"/>
    <x v="665"/>
    <m/>
    <m/>
    <m/>
    <m/>
    <m/>
    <m/>
    <m/>
    <m/>
    <m/>
    <x v="0"/>
    <x v="0"/>
    <x v="0"/>
    <m/>
    <x v="0"/>
    <x v="0"/>
    <x v="0"/>
    <x v="0"/>
    <x v="0"/>
    <x v="0"/>
    <x v="0"/>
    <x v="0"/>
    <x v="0"/>
    <x v="1"/>
    <x v="0"/>
    <m/>
    <x v="0"/>
    <x v="0"/>
    <x v="0"/>
    <x v="0"/>
    <x v="0"/>
    <x v="0"/>
    <x v="0"/>
    <x v="0"/>
    <x v="0"/>
    <x v="0"/>
    <x v="0"/>
    <s v=""/>
    <x v="0"/>
    <x v="0"/>
    <x v="0"/>
    <x v="0"/>
    <x v="2"/>
  </r>
  <r>
    <x v="0"/>
    <n v="0"/>
    <m/>
    <m/>
    <x v="0"/>
    <x v="552"/>
    <x v="666"/>
    <m/>
    <m/>
    <m/>
    <m/>
    <m/>
    <m/>
    <m/>
    <m/>
    <m/>
    <x v="0"/>
    <x v="0"/>
    <x v="0"/>
    <m/>
    <x v="0"/>
    <x v="0"/>
    <x v="0"/>
    <x v="0"/>
    <x v="0"/>
    <x v="0"/>
    <x v="0"/>
    <x v="0"/>
    <x v="0"/>
    <x v="1"/>
    <x v="0"/>
    <m/>
    <x v="0"/>
    <x v="0"/>
    <x v="0"/>
    <x v="0"/>
    <x v="0"/>
    <x v="0"/>
    <x v="0"/>
    <x v="0"/>
    <x v="0"/>
    <x v="0"/>
    <x v="0"/>
    <s v=""/>
    <x v="0"/>
    <x v="0"/>
    <x v="0"/>
    <x v="0"/>
    <x v="2"/>
  </r>
  <r>
    <x v="0"/>
    <n v="0"/>
    <m/>
    <m/>
    <x v="0"/>
    <x v="553"/>
    <x v="667"/>
    <m/>
    <m/>
    <m/>
    <m/>
    <m/>
    <m/>
    <m/>
    <m/>
    <m/>
    <x v="0"/>
    <x v="0"/>
    <x v="0"/>
    <m/>
    <x v="0"/>
    <x v="0"/>
    <x v="0"/>
    <x v="0"/>
    <x v="0"/>
    <x v="0"/>
    <x v="0"/>
    <x v="0"/>
    <x v="0"/>
    <x v="1"/>
    <x v="0"/>
    <m/>
    <x v="0"/>
    <x v="0"/>
    <x v="0"/>
    <x v="0"/>
    <x v="0"/>
    <x v="0"/>
    <x v="0"/>
    <x v="0"/>
    <x v="0"/>
    <x v="0"/>
    <x v="0"/>
    <s v=""/>
    <x v="0"/>
    <x v="0"/>
    <x v="0"/>
    <x v="0"/>
    <x v="2"/>
  </r>
  <r>
    <x v="0"/>
    <n v="0"/>
    <m/>
    <m/>
    <x v="0"/>
    <x v="554"/>
    <x v="668"/>
    <m/>
    <m/>
    <m/>
    <m/>
    <m/>
    <m/>
    <m/>
    <m/>
    <m/>
    <x v="0"/>
    <x v="0"/>
    <x v="0"/>
    <m/>
    <x v="0"/>
    <x v="0"/>
    <x v="0"/>
    <x v="0"/>
    <x v="0"/>
    <x v="0"/>
    <x v="0"/>
    <x v="0"/>
    <x v="0"/>
    <x v="1"/>
    <x v="0"/>
    <m/>
    <x v="0"/>
    <x v="0"/>
    <x v="0"/>
    <x v="0"/>
    <x v="0"/>
    <x v="0"/>
    <x v="0"/>
    <x v="0"/>
    <x v="0"/>
    <x v="0"/>
    <x v="0"/>
    <s v=""/>
    <x v="0"/>
    <x v="0"/>
    <x v="0"/>
    <x v="0"/>
    <x v="2"/>
  </r>
  <r>
    <x v="0"/>
    <n v="844"/>
    <m/>
    <m/>
    <x v="0"/>
    <x v="555"/>
    <x v="669"/>
    <m/>
    <m/>
    <m/>
    <m/>
    <m/>
    <m/>
    <m/>
    <m/>
    <m/>
    <x v="0"/>
    <x v="0"/>
    <x v="0"/>
    <m/>
    <x v="0"/>
    <x v="0"/>
    <x v="0"/>
    <x v="0"/>
    <x v="0"/>
    <x v="0"/>
    <x v="0"/>
    <x v="0"/>
    <x v="0"/>
    <x v="1"/>
    <x v="0"/>
    <m/>
    <x v="0"/>
    <x v="0"/>
    <x v="0"/>
    <x v="0"/>
    <x v="0"/>
    <x v="0"/>
    <x v="0"/>
    <x v="0"/>
    <x v="0"/>
    <x v="0"/>
    <x v="0"/>
    <s v=""/>
    <x v="0"/>
    <x v="0"/>
    <x v="0"/>
    <x v="0"/>
    <x v="2"/>
  </r>
  <r>
    <x v="0"/>
    <m/>
    <m/>
    <m/>
    <x v="0"/>
    <x v="556"/>
    <x v="670"/>
    <s v="LEVEL 2, 695 RATHDOWNE STREET"/>
    <s v="CARLTON VIC 3054"/>
    <s v="THOMAS FRENCH"/>
    <n v="390172529"/>
    <s v="tfrench@rathdowneit.com.au"/>
    <m/>
    <m/>
    <m/>
    <m/>
    <x v="2"/>
    <x v="0"/>
    <x v="0"/>
    <m/>
    <x v="0"/>
    <x v="0"/>
    <x v="0"/>
    <x v="0"/>
    <x v="46"/>
    <x v="46"/>
    <x v="0"/>
    <x v="0"/>
    <x v="0"/>
    <x v="1"/>
    <x v="201"/>
    <m/>
    <x v="0"/>
    <x v="0"/>
    <x v="0"/>
    <x v="0"/>
    <x v="0"/>
    <x v="0"/>
    <x v="0"/>
    <x v="0"/>
    <x v="0"/>
    <x v="0"/>
    <x v="0"/>
    <s v=""/>
    <x v="0"/>
    <x v="0"/>
    <x v="0"/>
    <x v="0"/>
    <x v="2"/>
  </r>
  <r>
    <x v="0"/>
    <m/>
    <s v="IH1823151654 "/>
    <m/>
    <x v="0"/>
    <x v="556"/>
    <x v="670"/>
    <s v="LEVEL 2, 695 RATHDOWNE STREET"/>
    <s v="CARLTON VIC 3054"/>
    <s v="THOMAS FRENCH"/>
    <n v="390172529"/>
    <s v="tfrench@rathdowneit.com.au"/>
    <m/>
    <m/>
    <m/>
    <m/>
    <x v="2"/>
    <x v="0"/>
    <x v="0"/>
    <m/>
    <x v="0"/>
    <x v="0"/>
    <x v="0"/>
    <x v="0"/>
    <x v="46"/>
    <x v="46"/>
    <x v="0"/>
    <x v="0"/>
    <x v="0"/>
    <x v="1"/>
    <x v="201"/>
    <m/>
    <x v="0"/>
    <x v="0"/>
    <x v="0"/>
    <x v="0"/>
    <x v="0"/>
    <x v="0"/>
    <x v="0"/>
    <x v="3"/>
    <x v="0"/>
    <x v="0"/>
    <x v="0"/>
    <s v=""/>
    <x v="0"/>
    <x v="0"/>
    <x v="0"/>
    <x v="0"/>
    <x v="2"/>
  </r>
  <r>
    <x v="0"/>
    <n v="2876"/>
    <m/>
    <m/>
    <x v="0"/>
    <x v="557"/>
    <x v="671"/>
    <m/>
    <m/>
    <m/>
    <m/>
    <m/>
    <m/>
    <m/>
    <m/>
    <m/>
    <x v="0"/>
    <x v="0"/>
    <x v="0"/>
    <m/>
    <x v="0"/>
    <x v="0"/>
    <x v="0"/>
    <x v="0"/>
    <x v="0"/>
    <x v="0"/>
    <x v="0"/>
    <x v="0"/>
    <x v="0"/>
    <x v="1"/>
    <x v="0"/>
    <m/>
    <x v="0"/>
    <x v="0"/>
    <x v="0"/>
    <x v="0"/>
    <x v="0"/>
    <x v="0"/>
    <x v="0"/>
    <x v="0"/>
    <x v="0"/>
    <x v="0"/>
    <x v="0"/>
    <s v=""/>
    <x v="0"/>
    <x v="0"/>
    <x v="0"/>
    <x v="0"/>
    <x v="2"/>
  </r>
  <r>
    <x v="0"/>
    <n v="872"/>
    <m/>
    <m/>
    <x v="0"/>
    <x v="558"/>
    <x v="672"/>
    <m/>
    <m/>
    <m/>
    <m/>
    <m/>
    <m/>
    <m/>
    <m/>
    <m/>
    <x v="0"/>
    <x v="0"/>
    <x v="0"/>
    <m/>
    <x v="0"/>
    <x v="0"/>
    <x v="0"/>
    <x v="0"/>
    <x v="0"/>
    <x v="0"/>
    <x v="0"/>
    <x v="0"/>
    <x v="0"/>
    <x v="0"/>
    <x v="0"/>
    <m/>
    <x v="0"/>
    <x v="0"/>
    <x v="0"/>
    <x v="0"/>
    <x v="0"/>
    <x v="0"/>
    <x v="0"/>
    <x v="0"/>
    <x v="0"/>
    <x v="0"/>
    <x v="0"/>
    <s v=""/>
    <x v="0"/>
    <x v="0"/>
    <x v="0"/>
    <x v="0"/>
    <x v="2"/>
  </r>
  <r>
    <x v="0"/>
    <m/>
    <s v="GH0121064785"/>
    <m/>
    <x v="0"/>
    <x v="558"/>
    <x v="673"/>
    <s v="84 GILL STREET  "/>
    <s v="CHARTERS TOWERS QLD 4820"/>
    <s v="JUDY BARNES"/>
    <s v="418188122"/>
    <s v="JUDY@RBCOMMUNICATIONS.COM.AU"/>
    <m/>
    <m/>
    <m/>
    <m/>
    <x v="1"/>
    <x v="2"/>
    <x v="0"/>
    <m/>
    <x v="0"/>
    <x v="0"/>
    <x v="0"/>
    <x v="0"/>
    <x v="39"/>
    <x v="39"/>
    <x v="0"/>
    <x v="0"/>
    <x v="0"/>
    <x v="1"/>
    <x v="202"/>
    <s v="DTXY"/>
    <x v="14"/>
    <x v="2"/>
    <x v="2"/>
    <x v="2"/>
    <x v="2"/>
    <x v="2"/>
    <x v="2"/>
    <x v="1"/>
    <x v="0"/>
    <x v="0"/>
    <x v="0"/>
    <n v="5"/>
    <x v="0"/>
    <x v="1"/>
    <x v="1"/>
    <x v="1"/>
    <x v="1"/>
  </r>
  <r>
    <x v="0"/>
    <m/>
    <s v="IK1311094086 "/>
    <m/>
    <x v="0"/>
    <x v="558"/>
    <x v="673"/>
    <s v="84 GILL STREET  "/>
    <s v="CHARTERS TOWERS QLD 4820"/>
    <s v="JUDY BARNES"/>
    <s v="418188122"/>
    <s v="JUDY@RBCOMMUNICATIONS.COM.AU"/>
    <m/>
    <m/>
    <m/>
    <m/>
    <x v="1"/>
    <x v="2"/>
    <x v="0"/>
    <m/>
    <x v="0"/>
    <x v="0"/>
    <x v="0"/>
    <x v="0"/>
    <x v="39"/>
    <x v="39"/>
    <x v="0"/>
    <x v="0"/>
    <x v="0"/>
    <x v="1"/>
    <x v="202"/>
    <s v="DTXY"/>
    <x v="14"/>
    <x v="2"/>
    <x v="2"/>
    <x v="2"/>
    <x v="2"/>
    <x v="2"/>
    <x v="2"/>
    <x v="3"/>
    <x v="0"/>
    <x v="0"/>
    <x v="0"/>
    <n v="5"/>
    <x v="0"/>
    <x v="1"/>
    <x v="1"/>
    <x v="1"/>
    <x v="1"/>
  </r>
  <r>
    <x v="0"/>
    <n v="1185"/>
    <m/>
    <m/>
    <x v="0"/>
    <x v="559"/>
    <x v="674"/>
    <m/>
    <m/>
    <m/>
    <m/>
    <m/>
    <m/>
    <m/>
    <m/>
    <m/>
    <x v="0"/>
    <x v="0"/>
    <x v="0"/>
    <m/>
    <x v="0"/>
    <x v="0"/>
    <x v="0"/>
    <x v="0"/>
    <x v="0"/>
    <x v="0"/>
    <x v="0"/>
    <x v="0"/>
    <x v="0"/>
    <x v="9"/>
    <x v="0"/>
    <m/>
    <x v="0"/>
    <x v="0"/>
    <x v="0"/>
    <x v="0"/>
    <x v="0"/>
    <x v="0"/>
    <x v="0"/>
    <x v="0"/>
    <x v="0"/>
    <x v="0"/>
    <x v="0"/>
    <s v=""/>
    <x v="0"/>
    <x v="0"/>
    <x v="0"/>
    <x v="0"/>
    <x v="2"/>
  </r>
  <r>
    <x v="0"/>
    <m/>
    <s v="GJ1912144037"/>
    <m/>
    <x v="0"/>
    <x v="559"/>
    <x v="675"/>
    <s v="SHOP 6/525 DAVID ST  "/>
    <s v="ALBURY NSW 2640"/>
    <s v="NATASHA CROCKETT"/>
    <s v="417264475"/>
    <s v="NATASHA@RECONNECT.NET.AU"/>
    <m/>
    <m/>
    <m/>
    <m/>
    <x v="3"/>
    <x v="1"/>
    <x v="0"/>
    <m/>
    <x v="0"/>
    <x v="0"/>
    <x v="0"/>
    <x v="0"/>
    <x v="5"/>
    <x v="5"/>
    <x v="0"/>
    <x v="0"/>
    <x v="0"/>
    <x v="1"/>
    <x v="203"/>
    <s v="J8MK"/>
    <x v="7"/>
    <x v="2"/>
    <x v="2"/>
    <x v="2"/>
    <x v="2"/>
    <x v="2"/>
    <x v="2"/>
    <x v="1"/>
    <x v="0"/>
    <x v="0"/>
    <x v="0"/>
    <n v="4"/>
    <x v="3"/>
    <x v="4"/>
    <x v="7"/>
    <x v="1"/>
    <x v="1"/>
  </r>
  <r>
    <x v="0"/>
    <m/>
    <s v="GJ1912164672"/>
    <s v="GJ1912164672MV"/>
    <x v="1"/>
    <x v="560"/>
    <x v="676"/>
    <s v="1B 161 HIGH ST  "/>
    <s v="WODONGA VIC 3690"/>
    <s v="BEN QUICK"/>
    <s v="418691976"/>
    <s v="BEN@RECONNECT.NET.AU"/>
    <s v="BEN QUICK"/>
    <s v="02 60569944"/>
    <s v="BEN@RECONNECT.NET.AU"/>
    <s v="Reconnect Communications"/>
    <x v="2"/>
    <x v="1"/>
    <x v="0"/>
    <m/>
    <x v="0"/>
    <x v="0"/>
    <x v="0"/>
    <x v="1"/>
    <x v="5"/>
    <x v="5"/>
    <x v="0"/>
    <x v="0"/>
    <x v="0"/>
    <x v="1"/>
    <x v="204"/>
    <s v="A9PR"/>
    <x v="14"/>
    <x v="1"/>
    <x v="1"/>
    <x v="2"/>
    <x v="1"/>
    <x v="1"/>
    <x v="2"/>
    <x v="2"/>
    <x v="1"/>
    <x v="1"/>
    <x v="1"/>
    <n v="5"/>
    <x v="3"/>
    <x v="5"/>
    <x v="5"/>
    <x v="4"/>
    <x v="5"/>
  </r>
  <r>
    <x v="0"/>
    <m/>
    <s v="GJ1912230538"/>
    <m/>
    <x v="0"/>
    <x v="561"/>
    <x v="677"/>
    <s v="199 HOSKINS ST  "/>
    <s v="TEMORA NSW 2777"/>
    <s v="TONY LOVE-LINAY"/>
    <s v="418997446"/>
    <s v="SALES@RECONNECT.NET.AU"/>
    <m/>
    <m/>
    <m/>
    <m/>
    <x v="3"/>
    <x v="1"/>
    <x v="0"/>
    <m/>
    <x v="0"/>
    <x v="0"/>
    <x v="0"/>
    <x v="0"/>
    <x v="60"/>
    <x v="60"/>
    <x v="0"/>
    <x v="0"/>
    <x v="0"/>
    <x v="1"/>
    <x v="205"/>
    <s v="A4F4"/>
    <x v="7"/>
    <x v="1"/>
    <x v="1"/>
    <x v="1"/>
    <x v="2"/>
    <x v="2"/>
    <x v="2"/>
    <x v="1"/>
    <x v="0"/>
    <x v="0"/>
    <x v="0"/>
    <n v="4"/>
    <x v="0"/>
    <x v="4"/>
    <x v="4"/>
    <x v="1"/>
    <x v="1"/>
  </r>
  <r>
    <x v="0"/>
    <m/>
    <s v="GJ1912230538"/>
    <m/>
    <x v="0"/>
    <x v="562"/>
    <x v="677"/>
    <s v="199 HOSKINS ST  "/>
    <s v="TEMORA NSW 2777"/>
    <s v="TONY LOVE-LINAY"/>
    <s v="418997446"/>
    <s v="SALES@RECONNECT.NET.AU"/>
    <m/>
    <m/>
    <m/>
    <m/>
    <x v="3"/>
    <x v="1"/>
    <x v="0"/>
    <m/>
    <x v="0"/>
    <x v="0"/>
    <x v="0"/>
    <x v="0"/>
    <x v="60"/>
    <x v="60"/>
    <x v="0"/>
    <x v="0"/>
    <x v="0"/>
    <x v="1"/>
    <x v="206"/>
    <s v="AAJH"/>
    <x v="7"/>
    <x v="2"/>
    <x v="2"/>
    <x v="2"/>
    <x v="2"/>
    <x v="2"/>
    <x v="2"/>
    <x v="1"/>
    <x v="0"/>
    <x v="0"/>
    <x v="0"/>
    <n v="5"/>
    <x v="0"/>
    <x v="4"/>
    <x v="4"/>
    <x v="1"/>
    <x v="1"/>
  </r>
  <r>
    <x v="0"/>
    <m/>
    <s v="GJ1912230538"/>
    <m/>
    <x v="0"/>
    <x v="563"/>
    <x v="677"/>
    <s v="199 HOSKINS ST  "/>
    <s v="TEMORA NSW 2777"/>
    <s v="TONY LOVE-LINAY"/>
    <s v="418997446"/>
    <s v="SALES@RECONNECT.NET.AU"/>
    <m/>
    <m/>
    <m/>
    <m/>
    <x v="3"/>
    <x v="1"/>
    <x v="0"/>
    <m/>
    <x v="0"/>
    <x v="0"/>
    <x v="0"/>
    <x v="0"/>
    <x v="60"/>
    <x v="60"/>
    <x v="0"/>
    <x v="0"/>
    <x v="0"/>
    <x v="1"/>
    <x v="207"/>
    <s v="A74N"/>
    <x v="7"/>
    <x v="2"/>
    <x v="2"/>
    <x v="2"/>
    <x v="2"/>
    <x v="2"/>
    <x v="2"/>
    <x v="1"/>
    <x v="0"/>
    <x v="0"/>
    <x v="0"/>
    <n v="2"/>
    <x v="0"/>
    <x v="7"/>
    <x v="1"/>
    <x v="7"/>
    <x v="8"/>
  </r>
  <r>
    <x v="0"/>
    <m/>
    <s v="GJ1912230538"/>
    <m/>
    <x v="0"/>
    <x v="564"/>
    <x v="677"/>
    <s v="199 HOSKINS ST  "/>
    <s v="TEMORA NSW 2777"/>
    <s v="TONY LOVE-LINAY"/>
    <s v="418997446"/>
    <s v="SALES@RECONNECT.NET.AU"/>
    <m/>
    <m/>
    <m/>
    <m/>
    <x v="3"/>
    <x v="1"/>
    <x v="0"/>
    <m/>
    <x v="0"/>
    <x v="0"/>
    <x v="0"/>
    <x v="0"/>
    <x v="60"/>
    <x v="60"/>
    <x v="0"/>
    <x v="0"/>
    <x v="0"/>
    <x v="1"/>
    <x v="208"/>
    <s v="AAJP"/>
    <x v="7"/>
    <x v="2"/>
    <x v="1"/>
    <x v="1"/>
    <x v="2"/>
    <x v="2"/>
    <x v="2"/>
    <x v="1"/>
    <x v="0"/>
    <x v="0"/>
    <x v="0"/>
    <n v="3"/>
    <x v="0"/>
    <x v="4"/>
    <x v="4"/>
    <x v="1"/>
    <x v="1"/>
  </r>
  <r>
    <x v="0"/>
    <m/>
    <s v="GJ1912230538"/>
    <m/>
    <x v="0"/>
    <x v="565"/>
    <x v="677"/>
    <s v="199 HOSKINS ST  "/>
    <s v="TEMORA NSW 2777"/>
    <s v="TONY LOVE-LINAY"/>
    <s v="418997446"/>
    <s v="SALES@RECONNECT.NET.AU"/>
    <m/>
    <m/>
    <m/>
    <m/>
    <x v="7"/>
    <x v="1"/>
    <x v="0"/>
    <m/>
    <x v="0"/>
    <x v="0"/>
    <x v="0"/>
    <x v="0"/>
    <x v="60"/>
    <x v="60"/>
    <x v="0"/>
    <x v="0"/>
    <x v="0"/>
    <x v="1"/>
    <x v="209"/>
    <s v="ALMC"/>
    <x v="7"/>
    <x v="1"/>
    <x v="2"/>
    <x v="2"/>
    <x v="2"/>
    <x v="2"/>
    <x v="2"/>
    <x v="1"/>
    <x v="0"/>
    <x v="0"/>
    <x v="0"/>
    <s v=""/>
    <x v="0"/>
    <x v="0"/>
    <x v="0"/>
    <x v="0"/>
    <x v="2"/>
  </r>
  <r>
    <x v="0"/>
    <m/>
    <s v="GJ1912230538"/>
    <m/>
    <x v="0"/>
    <x v="566"/>
    <x v="677"/>
    <s v="199 HOSKINS ST  "/>
    <s v="TEMORA NSW 2777"/>
    <s v="TONY LOVE-LINAY"/>
    <s v="418997446"/>
    <s v="SALES@RECONNECT.NET.AU"/>
    <m/>
    <m/>
    <m/>
    <m/>
    <x v="7"/>
    <x v="1"/>
    <x v="0"/>
    <m/>
    <x v="0"/>
    <x v="0"/>
    <x v="0"/>
    <x v="0"/>
    <x v="60"/>
    <x v="60"/>
    <x v="0"/>
    <x v="0"/>
    <x v="0"/>
    <x v="1"/>
    <x v="210"/>
    <s v="ALMA"/>
    <x v="7"/>
    <x v="1"/>
    <x v="2"/>
    <x v="2"/>
    <x v="2"/>
    <x v="2"/>
    <x v="2"/>
    <x v="1"/>
    <x v="0"/>
    <x v="0"/>
    <x v="0"/>
    <n v="3"/>
    <x v="0"/>
    <x v="4"/>
    <x v="4"/>
    <x v="1"/>
    <x v="1"/>
  </r>
  <r>
    <x v="0"/>
    <n v="3231"/>
    <m/>
    <m/>
    <x v="0"/>
    <x v="567"/>
    <x v="678"/>
    <m/>
    <m/>
    <m/>
    <m/>
    <m/>
    <m/>
    <m/>
    <m/>
    <m/>
    <x v="0"/>
    <x v="0"/>
    <x v="0"/>
    <m/>
    <x v="0"/>
    <x v="0"/>
    <x v="0"/>
    <x v="0"/>
    <x v="0"/>
    <x v="0"/>
    <x v="0"/>
    <x v="0"/>
    <x v="0"/>
    <x v="0"/>
    <x v="0"/>
    <m/>
    <x v="0"/>
    <x v="0"/>
    <x v="0"/>
    <x v="0"/>
    <x v="0"/>
    <x v="0"/>
    <x v="0"/>
    <x v="0"/>
    <x v="0"/>
    <x v="0"/>
    <x v="0"/>
    <s v=""/>
    <x v="0"/>
    <x v="0"/>
    <x v="0"/>
    <x v="0"/>
    <x v="2"/>
  </r>
  <r>
    <x v="0"/>
    <m/>
    <s v="GF1913372713"/>
    <m/>
    <x v="0"/>
    <x v="567"/>
    <x v="678"/>
    <s v="THE RIALTO - LEVEL 17, SUITE 27 327 PITT STREET "/>
    <s v="SYDNEY NSW 2000"/>
    <s v="GEORGE MINUCOS"/>
    <s v="418272885"/>
    <s v="GEORGE.MINUCOS@RELIANCECOMMUNICATIONS.COM.AU"/>
    <m/>
    <m/>
    <m/>
    <m/>
    <x v="3"/>
    <x v="0"/>
    <x v="0"/>
    <m/>
    <x v="0"/>
    <x v="0"/>
    <x v="0"/>
    <x v="0"/>
    <x v="21"/>
    <x v="21"/>
    <x v="0"/>
    <x v="0"/>
    <x v="0"/>
    <x v="1"/>
    <x v="211"/>
    <s v="AAND"/>
    <x v="2"/>
    <x v="2"/>
    <x v="1"/>
    <x v="2"/>
    <x v="2"/>
    <x v="2"/>
    <x v="2"/>
    <x v="1"/>
    <x v="0"/>
    <x v="0"/>
    <x v="0"/>
    <n v="5"/>
    <x v="0"/>
    <x v="4"/>
    <x v="4"/>
    <x v="1"/>
    <x v="1"/>
  </r>
  <r>
    <x v="0"/>
    <n v="871"/>
    <m/>
    <m/>
    <x v="0"/>
    <x v="27"/>
    <x v="679"/>
    <m/>
    <m/>
    <m/>
    <m/>
    <m/>
    <m/>
    <m/>
    <m/>
    <m/>
    <x v="0"/>
    <x v="0"/>
    <x v="0"/>
    <m/>
    <x v="0"/>
    <x v="0"/>
    <x v="0"/>
    <x v="0"/>
    <x v="0"/>
    <x v="0"/>
    <x v="0"/>
    <x v="0"/>
    <x v="0"/>
    <x v="5"/>
    <x v="0"/>
    <m/>
    <x v="0"/>
    <x v="0"/>
    <x v="0"/>
    <x v="0"/>
    <x v="0"/>
    <x v="0"/>
    <x v="0"/>
    <x v="0"/>
    <x v="0"/>
    <x v="0"/>
    <x v="0"/>
    <s v=""/>
    <x v="0"/>
    <x v="0"/>
    <x v="0"/>
    <x v="0"/>
    <x v="2"/>
  </r>
  <r>
    <x v="0"/>
    <n v="789"/>
    <m/>
    <m/>
    <x v="0"/>
    <x v="568"/>
    <x v="680"/>
    <m/>
    <m/>
    <m/>
    <m/>
    <m/>
    <m/>
    <m/>
    <m/>
    <m/>
    <x v="0"/>
    <x v="0"/>
    <x v="0"/>
    <m/>
    <x v="0"/>
    <x v="0"/>
    <x v="0"/>
    <x v="0"/>
    <x v="0"/>
    <x v="0"/>
    <x v="0"/>
    <x v="0"/>
    <x v="0"/>
    <x v="1"/>
    <x v="0"/>
    <m/>
    <x v="0"/>
    <x v="0"/>
    <x v="0"/>
    <x v="0"/>
    <x v="0"/>
    <x v="0"/>
    <x v="0"/>
    <x v="0"/>
    <x v="0"/>
    <x v="0"/>
    <x v="0"/>
    <s v=""/>
    <x v="0"/>
    <x v="0"/>
    <x v="0"/>
    <x v="0"/>
    <x v="2"/>
  </r>
  <r>
    <x v="0"/>
    <m/>
    <s v="GG0512165135"/>
    <m/>
    <x v="0"/>
    <x v="27"/>
    <x v="681"/>
    <s v="54 JOHN ST  "/>
    <s v="SINGLETON NSW 2330"/>
    <s v="NEAL GAY"/>
    <s v="418490009"/>
    <s v="SINGLETON@RETRAVISION.COM.AU"/>
    <m/>
    <m/>
    <m/>
    <m/>
    <x v="3"/>
    <x v="1"/>
    <x v="0"/>
    <m/>
    <x v="0"/>
    <x v="0"/>
    <x v="0"/>
    <x v="0"/>
    <x v="19"/>
    <x v="19"/>
    <x v="0"/>
    <x v="0"/>
    <x v="0"/>
    <x v="1"/>
    <x v="212"/>
    <s v="BLUP"/>
    <x v="14"/>
    <x v="2"/>
    <x v="2"/>
    <x v="2"/>
    <x v="2"/>
    <x v="2"/>
    <x v="2"/>
    <x v="1"/>
    <x v="0"/>
    <x v="0"/>
    <x v="0"/>
    <s v=""/>
    <x v="0"/>
    <x v="0"/>
    <x v="0"/>
    <x v="0"/>
    <x v="2"/>
  </r>
  <r>
    <x v="0"/>
    <n v="4000"/>
    <m/>
    <m/>
    <x v="0"/>
    <x v="569"/>
    <x v="682"/>
    <m/>
    <m/>
    <m/>
    <m/>
    <m/>
    <m/>
    <m/>
    <m/>
    <m/>
    <x v="0"/>
    <x v="0"/>
    <x v="0"/>
    <m/>
    <x v="0"/>
    <x v="0"/>
    <x v="0"/>
    <x v="0"/>
    <x v="0"/>
    <x v="0"/>
    <x v="0"/>
    <x v="0"/>
    <x v="0"/>
    <x v="1"/>
    <x v="0"/>
    <m/>
    <x v="0"/>
    <x v="0"/>
    <x v="0"/>
    <x v="0"/>
    <x v="0"/>
    <x v="0"/>
    <x v="0"/>
    <x v="0"/>
    <x v="0"/>
    <x v="0"/>
    <x v="0"/>
    <s v=""/>
    <x v="0"/>
    <x v="0"/>
    <x v="0"/>
    <x v="0"/>
    <x v="2"/>
  </r>
  <r>
    <x v="0"/>
    <m/>
    <s v="HA2513444580"/>
    <m/>
    <x v="0"/>
    <x v="27"/>
    <x v="683"/>
    <s v="98 LAMB ST  "/>
    <s v="MURGON QLD 4605"/>
    <s v="JON YAPPA"/>
    <s v="448681936"/>
    <s v="MURGON@RETRAVISION.COM"/>
    <m/>
    <m/>
    <m/>
    <m/>
    <x v="1"/>
    <x v="2"/>
    <x v="0"/>
    <m/>
    <x v="0"/>
    <x v="0"/>
    <x v="0"/>
    <x v="0"/>
    <x v="55"/>
    <x v="55"/>
    <x v="0"/>
    <x v="0"/>
    <x v="0"/>
    <x v="1"/>
    <x v="213"/>
    <s v="DRYX"/>
    <x v="2"/>
    <x v="2"/>
    <x v="2"/>
    <x v="2"/>
    <x v="2"/>
    <x v="2"/>
    <x v="2"/>
    <x v="1"/>
    <x v="0"/>
    <x v="0"/>
    <x v="0"/>
    <n v="2"/>
    <x v="0"/>
    <x v="4"/>
    <x v="4"/>
    <x v="1"/>
    <x v="1"/>
  </r>
  <r>
    <x v="0"/>
    <m/>
    <s v="GI1315502755"/>
    <m/>
    <x v="0"/>
    <x v="27"/>
    <x v="684"/>
    <s v="CNR GLENDON &amp; ALFORD STS  "/>
    <s v="KINGAROY QLD 4610"/>
    <s v="BRENDAN MOORE"/>
    <s v="427621544"/>
    <s v="KINGAROY@RETRAVISION.COM.AU"/>
    <m/>
    <m/>
    <m/>
    <m/>
    <x v="1"/>
    <x v="2"/>
    <x v="0"/>
    <m/>
    <x v="0"/>
    <x v="0"/>
    <x v="0"/>
    <x v="0"/>
    <x v="55"/>
    <x v="55"/>
    <x v="0"/>
    <x v="0"/>
    <x v="0"/>
    <x v="1"/>
    <x v="214"/>
    <s v="C9DB"/>
    <x v="2"/>
    <x v="2"/>
    <x v="2"/>
    <x v="2"/>
    <x v="2"/>
    <x v="2"/>
    <x v="2"/>
    <x v="1"/>
    <x v="0"/>
    <x v="0"/>
    <x v="0"/>
    <s v=""/>
    <x v="0"/>
    <x v="0"/>
    <x v="0"/>
    <x v="0"/>
    <x v="2"/>
  </r>
  <r>
    <x v="0"/>
    <n v="1028"/>
    <m/>
    <m/>
    <x v="0"/>
    <x v="570"/>
    <x v="685"/>
    <m/>
    <m/>
    <m/>
    <m/>
    <m/>
    <m/>
    <m/>
    <m/>
    <m/>
    <x v="0"/>
    <x v="0"/>
    <x v="0"/>
    <m/>
    <x v="0"/>
    <x v="0"/>
    <x v="0"/>
    <x v="0"/>
    <x v="0"/>
    <x v="0"/>
    <x v="0"/>
    <x v="0"/>
    <x v="0"/>
    <x v="1"/>
    <x v="0"/>
    <m/>
    <x v="0"/>
    <x v="0"/>
    <x v="0"/>
    <x v="0"/>
    <x v="0"/>
    <x v="0"/>
    <x v="0"/>
    <x v="0"/>
    <x v="0"/>
    <x v="0"/>
    <x v="0"/>
    <s v=""/>
    <x v="0"/>
    <x v="0"/>
    <x v="0"/>
    <x v="0"/>
    <x v="2"/>
  </r>
  <r>
    <x v="0"/>
    <n v="785"/>
    <m/>
    <m/>
    <x v="0"/>
    <x v="571"/>
    <x v="686"/>
    <m/>
    <m/>
    <m/>
    <m/>
    <m/>
    <m/>
    <m/>
    <m/>
    <m/>
    <x v="0"/>
    <x v="0"/>
    <x v="0"/>
    <m/>
    <x v="0"/>
    <x v="0"/>
    <x v="0"/>
    <x v="0"/>
    <x v="0"/>
    <x v="0"/>
    <x v="0"/>
    <x v="0"/>
    <x v="0"/>
    <x v="1"/>
    <x v="0"/>
    <m/>
    <x v="0"/>
    <x v="0"/>
    <x v="0"/>
    <x v="0"/>
    <x v="0"/>
    <x v="0"/>
    <x v="0"/>
    <x v="0"/>
    <x v="0"/>
    <x v="0"/>
    <x v="0"/>
    <s v=""/>
    <x v="0"/>
    <x v="0"/>
    <x v="0"/>
    <x v="0"/>
    <x v="2"/>
  </r>
  <r>
    <x v="0"/>
    <m/>
    <s v="GF2117012451"/>
    <m/>
    <x v="0"/>
    <x v="572"/>
    <x v="687"/>
    <s v="47 KING ST  "/>
    <s v="SCOTTSDALE TAS 7260"/>
    <s v="MARK NICHOLS"/>
    <s v="0417 522077"/>
    <s v="TUCKERS@RETRAVISION.COM.AU"/>
    <m/>
    <m/>
    <m/>
    <m/>
    <x v="6"/>
    <x v="4"/>
    <x v="0"/>
    <m/>
    <x v="0"/>
    <x v="0"/>
    <x v="0"/>
    <x v="0"/>
    <x v="32"/>
    <x v="32"/>
    <x v="0"/>
    <x v="0"/>
    <x v="0"/>
    <x v="1"/>
    <x v="215"/>
    <s v="DT68"/>
    <x v="2"/>
    <x v="1"/>
    <x v="2"/>
    <x v="2"/>
    <x v="2"/>
    <x v="2"/>
    <x v="2"/>
    <x v="1"/>
    <x v="0"/>
    <x v="0"/>
    <x v="0"/>
    <n v="2"/>
    <x v="0"/>
    <x v="4"/>
    <x v="4"/>
    <x v="1"/>
    <x v="1"/>
  </r>
  <r>
    <x v="0"/>
    <m/>
    <s v="GF2116570822"/>
    <m/>
    <x v="0"/>
    <x v="573"/>
    <x v="688"/>
    <s v="60 MACQUARIE ST  "/>
    <s v="GEORGE TOWN TAS 7253"/>
    <s v="BARRY JARVIS"/>
    <s v="0419 522066"/>
    <s v="GEORGETOWN@RETRAVISION.COM.AU"/>
    <m/>
    <m/>
    <m/>
    <m/>
    <x v="6"/>
    <x v="4"/>
    <x v="0"/>
    <m/>
    <x v="0"/>
    <x v="0"/>
    <x v="0"/>
    <x v="0"/>
    <x v="32"/>
    <x v="32"/>
    <x v="0"/>
    <x v="0"/>
    <x v="0"/>
    <x v="1"/>
    <x v="216"/>
    <s v="AFW4"/>
    <x v="2"/>
    <x v="1"/>
    <x v="2"/>
    <x v="2"/>
    <x v="2"/>
    <x v="2"/>
    <x v="2"/>
    <x v="1"/>
    <x v="0"/>
    <x v="0"/>
    <x v="0"/>
    <s v=""/>
    <x v="0"/>
    <x v="0"/>
    <x v="0"/>
    <x v="0"/>
    <x v="2"/>
  </r>
  <r>
    <x v="0"/>
    <m/>
    <s v="IF2611295766"/>
    <m/>
    <x v="0"/>
    <x v="27"/>
    <x v="689"/>
    <s v="CNR COLERAINE &amp; CAVENDISH ROAD "/>
    <s v="HAMILTON VIC 3300"/>
    <s v="DARCY WALKER"/>
    <s v="0407 722 333"/>
    <s v="DARCYWALKER@LAWALKER.COM.AU"/>
    <m/>
    <m/>
    <m/>
    <m/>
    <x v="2"/>
    <x v="4"/>
    <x v="0"/>
    <m/>
    <x v="0"/>
    <x v="0"/>
    <x v="0"/>
    <x v="0"/>
    <x v="20"/>
    <x v="20"/>
    <x v="0"/>
    <x v="0"/>
    <x v="0"/>
    <x v="1"/>
    <x v="217"/>
    <s v="ATY7"/>
    <x v="13"/>
    <x v="0"/>
    <x v="0"/>
    <x v="0"/>
    <x v="0"/>
    <x v="0"/>
    <x v="0"/>
    <x v="1"/>
    <x v="0"/>
    <x v="0"/>
    <x v="0"/>
    <n v="1"/>
    <x v="0"/>
    <x v="4"/>
    <x v="4"/>
    <x v="1"/>
    <x v="1"/>
  </r>
  <r>
    <x v="0"/>
    <n v="743"/>
    <m/>
    <m/>
    <x v="0"/>
    <x v="574"/>
    <x v="690"/>
    <m/>
    <m/>
    <m/>
    <m/>
    <m/>
    <m/>
    <m/>
    <m/>
    <m/>
    <x v="0"/>
    <x v="0"/>
    <x v="0"/>
    <m/>
    <x v="0"/>
    <x v="0"/>
    <x v="0"/>
    <x v="0"/>
    <x v="0"/>
    <x v="0"/>
    <x v="0"/>
    <x v="0"/>
    <x v="0"/>
    <x v="1"/>
    <x v="0"/>
    <m/>
    <x v="0"/>
    <x v="0"/>
    <x v="0"/>
    <x v="0"/>
    <x v="0"/>
    <x v="0"/>
    <x v="0"/>
    <x v="0"/>
    <x v="0"/>
    <x v="0"/>
    <x v="0"/>
    <s v=""/>
    <x v="0"/>
    <x v="0"/>
    <x v="0"/>
    <x v="0"/>
    <x v="2"/>
  </r>
  <r>
    <x v="0"/>
    <m/>
    <s v="GF1215121409"/>
    <m/>
    <x v="0"/>
    <x v="575"/>
    <x v="691"/>
    <s v="88 FEDREAL ST  "/>
    <s v="NARROGIN WA 6312"/>
    <s v="ANTHONY HOWE"/>
    <s v="429106120"/>
    <s v="RETRA6207@WN.COM.AU"/>
    <m/>
    <m/>
    <m/>
    <m/>
    <x v="5"/>
    <x v="3"/>
    <x v="0"/>
    <m/>
    <x v="0"/>
    <x v="0"/>
    <x v="0"/>
    <x v="0"/>
    <x v="10"/>
    <x v="10"/>
    <x v="0"/>
    <x v="0"/>
    <x v="0"/>
    <x v="1"/>
    <x v="218"/>
    <s v="DHWK"/>
    <x v="14"/>
    <x v="1"/>
    <x v="2"/>
    <x v="2"/>
    <x v="2"/>
    <x v="2"/>
    <x v="2"/>
    <x v="1"/>
    <x v="0"/>
    <x v="0"/>
    <x v="0"/>
    <n v="2"/>
    <x v="0"/>
    <x v="4"/>
    <x v="4"/>
    <x v="1"/>
    <x v="1"/>
  </r>
  <r>
    <x v="0"/>
    <n v="0"/>
    <m/>
    <m/>
    <x v="0"/>
    <x v="576"/>
    <x v="692"/>
    <m/>
    <m/>
    <m/>
    <m/>
    <m/>
    <m/>
    <m/>
    <m/>
    <m/>
    <x v="0"/>
    <x v="0"/>
    <x v="0"/>
    <m/>
    <x v="0"/>
    <x v="0"/>
    <x v="0"/>
    <x v="0"/>
    <x v="0"/>
    <x v="0"/>
    <x v="0"/>
    <x v="0"/>
    <x v="0"/>
    <x v="1"/>
    <x v="0"/>
    <m/>
    <x v="0"/>
    <x v="0"/>
    <x v="0"/>
    <x v="0"/>
    <x v="0"/>
    <x v="0"/>
    <x v="0"/>
    <x v="0"/>
    <x v="0"/>
    <x v="0"/>
    <x v="0"/>
    <s v=""/>
    <x v="0"/>
    <x v="0"/>
    <x v="0"/>
    <x v="0"/>
    <x v="2"/>
  </r>
  <r>
    <x v="0"/>
    <n v="0"/>
    <m/>
    <m/>
    <x v="0"/>
    <x v="577"/>
    <x v="693"/>
    <m/>
    <m/>
    <m/>
    <m/>
    <m/>
    <m/>
    <m/>
    <m/>
    <m/>
    <x v="0"/>
    <x v="0"/>
    <x v="0"/>
    <m/>
    <x v="0"/>
    <x v="0"/>
    <x v="0"/>
    <x v="0"/>
    <x v="0"/>
    <x v="0"/>
    <x v="0"/>
    <x v="0"/>
    <x v="0"/>
    <x v="1"/>
    <x v="0"/>
    <m/>
    <x v="0"/>
    <x v="0"/>
    <x v="0"/>
    <x v="0"/>
    <x v="0"/>
    <x v="0"/>
    <x v="0"/>
    <x v="0"/>
    <x v="0"/>
    <x v="0"/>
    <x v="0"/>
    <s v=""/>
    <x v="0"/>
    <x v="0"/>
    <x v="0"/>
    <x v="0"/>
    <x v="2"/>
  </r>
  <r>
    <x v="0"/>
    <n v="428"/>
    <m/>
    <m/>
    <x v="0"/>
    <x v="578"/>
    <x v="694"/>
    <m/>
    <m/>
    <m/>
    <m/>
    <m/>
    <m/>
    <m/>
    <m/>
    <m/>
    <x v="0"/>
    <x v="0"/>
    <x v="0"/>
    <m/>
    <x v="0"/>
    <x v="0"/>
    <x v="0"/>
    <x v="0"/>
    <x v="0"/>
    <x v="0"/>
    <x v="0"/>
    <x v="0"/>
    <x v="0"/>
    <x v="0"/>
    <x v="0"/>
    <m/>
    <x v="0"/>
    <x v="0"/>
    <x v="0"/>
    <x v="0"/>
    <x v="0"/>
    <x v="0"/>
    <x v="0"/>
    <x v="0"/>
    <x v="0"/>
    <x v="0"/>
    <x v="0"/>
    <s v=""/>
    <x v="0"/>
    <x v="0"/>
    <x v="0"/>
    <x v="0"/>
    <x v="2"/>
  </r>
  <r>
    <x v="0"/>
    <m/>
    <s v="GF1215431134"/>
    <s v="GF1215431134MD"/>
    <x v="6"/>
    <x v="579"/>
    <x v="695"/>
    <s v="106 HAMMOND AVE  "/>
    <s v="WAGGA WAGGA NSW 2650"/>
    <s v="KELLY MILLER"/>
    <s v="418693333"/>
    <s v="KMILLER@RIVERCOM.COM.AU"/>
    <s v="KELLY MILLER"/>
    <s v="02 69212125"/>
    <s v="KMILLER@RIVERCOM.COM.AU"/>
    <s v="RIVERCOM PTY LTD"/>
    <x v="3"/>
    <x v="1"/>
    <x v="0"/>
    <m/>
    <x v="0"/>
    <x v="0"/>
    <x v="0"/>
    <x v="0"/>
    <x v="5"/>
    <x v="5"/>
    <x v="0"/>
    <x v="0"/>
    <x v="0"/>
    <x v="1"/>
    <x v="219"/>
    <s v="2WD2"/>
    <x v="14"/>
    <x v="2"/>
    <x v="1"/>
    <x v="1"/>
    <x v="2"/>
    <x v="1"/>
    <x v="2"/>
    <x v="2"/>
    <x v="6"/>
    <x v="1"/>
    <x v="1"/>
    <n v="10"/>
    <x v="3"/>
    <x v="2"/>
    <x v="6"/>
    <x v="2"/>
    <x v="3"/>
  </r>
  <r>
    <x v="0"/>
    <m/>
    <s v="IF0221110033"/>
    <m/>
    <x v="0"/>
    <x v="578"/>
    <x v="696"/>
    <s v="106 HAMMOND AVE "/>
    <s v="WAGGA WAGGA NSW 2650"/>
    <s v="KELLY MILLER"/>
    <n v="418693333"/>
    <s v="KMILLER@RIVERCOM.COM.AU"/>
    <m/>
    <m/>
    <m/>
    <m/>
    <x v="3"/>
    <x v="1"/>
    <x v="0"/>
    <m/>
    <x v="0"/>
    <x v="0"/>
    <x v="0"/>
    <x v="0"/>
    <x v="5"/>
    <x v="5"/>
    <x v="0"/>
    <x v="0"/>
    <x v="0"/>
    <x v="1"/>
    <x v="219"/>
    <s v="2WD2"/>
    <x v="1"/>
    <x v="0"/>
    <x v="0"/>
    <x v="0"/>
    <x v="0"/>
    <x v="0"/>
    <x v="0"/>
    <x v="1"/>
    <x v="0"/>
    <x v="0"/>
    <x v="0"/>
    <n v="10"/>
    <x v="0"/>
    <x v="2"/>
    <x v="6"/>
    <x v="2"/>
    <x v="3"/>
  </r>
  <r>
    <x v="0"/>
    <m/>
    <s v="IF0221091097"/>
    <m/>
    <x v="0"/>
    <x v="578"/>
    <x v="696"/>
    <s v="SHOP 34, WAGGA MARKETPLACE "/>
    <s v="WAGGA WAGGA NSW 2650"/>
    <s v="KELLY MILLER"/>
    <n v="418693333"/>
    <s v="KMILLER@RIVERCOM.COM.AU"/>
    <m/>
    <m/>
    <m/>
    <m/>
    <x v="3"/>
    <x v="1"/>
    <x v="0"/>
    <m/>
    <x v="0"/>
    <x v="0"/>
    <x v="0"/>
    <x v="0"/>
    <x v="5"/>
    <x v="5"/>
    <x v="0"/>
    <x v="0"/>
    <x v="0"/>
    <x v="1"/>
    <x v="220"/>
    <s v="H87X"/>
    <x v="1"/>
    <x v="0"/>
    <x v="0"/>
    <x v="0"/>
    <x v="0"/>
    <x v="0"/>
    <x v="0"/>
    <x v="3"/>
    <x v="0"/>
    <x v="0"/>
    <x v="0"/>
    <n v="2"/>
    <x v="0"/>
    <x v="4"/>
    <x v="4"/>
    <x v="1"/>
    <x v="1"/>
  </r>
  <r>
    <x v="0"/>
    <n v="0"/>
    <m/>
    <m/>
    <x v="0"/>
    <x v="580"/>
    <x v="697"/>
    <m/>
    <m/>
    <m/>
    <m/>
    <m/>
    <m/>
    <m/>
    <m/>
    <m/>
    <x v="0"/>
    <x v="0"/>
    <x v="0"/>
    <m/>
    <x v="0"/>
    <x v="0"/>
    <x v="0"/>
    <x v="0"/>
    <x v="0"/>
    <x v="0"/>
    <x v="0"/>
    <x v="0"/>
    <x v="0"/>
    <x v="1"/>
    <x v="0"/>
    <m/>
    <x v="0"/>
    <x v="0"/>
    <x v="0"/>
    <x v="0"/>
    <x v="0"/>
    <x v="0"/>
    <x v="0"/>
    <x v="0"/>
    <x v="0"/>
    <x v="0"/>
    <x v="0"/>
    <s v=""/>
    <x v="0"/>
    <x v="0"/>
    <x v="0"/>
    <x v="0"/>
    <x v="2"/>
  </r>
  <r>
    <x v="0"/>
    <n v="0"/>
    <m/>
    <m/>
    <x v="0"/>
    <x v="581"/>
    <x v="698"/>
    <m/>
    <m/>
    <m/>
    <m/>
    <m/>
    <m/>
    <m/>
    <m/>
    <m/>
    <x v="0"/>
    <x v="0"/>
    <x v="0"/>
    <m/>
    <x v="0"/>
    <x v="0"/>
    <x v="0"/>
    <x v="0"/>
    <x v="0"/>
    <x v="0"/>
    <x v="0"/>
    <x v="0"/>
    <x v="0"/>
    <x v="1"/>
    <x v="0"/>
    <m/>
    <x v="0"/>
    <x v="0"/>
    <x v="0"/>
    <x v="0"/>
    <x v="0"/>
    <x v="0"/>
    <x v="0"/>
    <x v="0"/>
    <x v="0"/>
    <x v="0"/>
    <x v="0"/>
    <s v=""/>
    <x v="0"/>
    <x v="0"/>
    <x v="0"/>
    <x v="0"/>
    <x v="2"/>
  </r>
  <r>
    <x v="0"/>
    <n v="2139"/>
    <m/>
    <m/>
    <x v="0"/>
    <x v="582"/>
    <x v="699"/>
    <m/>
    <m/>
    <m/>
    <m/>
    <m/>
    <m/>
    <m/>
    <m/>
    <m/>
    <x v="0"/>
    <x v="0"/>
    <x v="0"/>
    <m/>
    <x v="0"/>
    <x v="0"/>
    <x v="0"/>
    <x v="0"/>
    <x v="0"/>
    <x v="0"/>
    <x v="0"/>
    <x v="0"/>
    <x v="0"/>
    <x v="1"/>
    <x v="0"/>
    <m/>
    <x v="0"/>
    <x v="0"/>
    <x v="0"/>
    <x v="0"/>
    <x v="0"/>
    <x v="0"/>
    <x v="0"/>
    <x v="0"/>
    <x v="0"/>
    <x v="0"/>
    <x v="0"/>
    <s v=""/>
    <x v="0"/>
    <x v="0"/>
    <x v="0"/>
    <x v="0"/>
    <x v="2"/>
  </r>
  <r>
    <x v="0"/>
    <n v="2890"/>
    <m/>
    <m/>
    <x v="0"/>
    <x v="583"/>
    <x v="700"/>
    <m/>
    <m/>
    <m/>
    <m/>
    <m/>
    <m/>
    <m/>
    <m/>
    <m/>
    <x v="0"/>
    <x v="0"/>
    <x v="0"/>
    <m/>
    <x v="0"/>
    <x v="0"/>
    <x v="0"/>
    <x v="0"/>
    <x v="0"/>
    <x v="0"/>
    <x v="0"/>
    <x v="0"/>
    <x v="0"/>
    <x v="2"/>
    <x v="0"/>
    <m/>
    <x v="0"/>
    <x v="0"/>
    <x v="0"/>
    <x v="0"/>
    <x v="0"/>
    <x v="0"/>
    <x v="0"/>
    <x v="0"/>
    <x v="0"/>
    <x v="0"/>
    <x v="0"/>
    <s v=""/>
    <x v="0"/>
    <x v="0"/>
    <x v="0"/>
    <x v="0"/>
    <x v="2"/>
  </r>
  <r>
    <x v="0"/>
    <m/>
    <s v="GF1217525769"/>
    <s v="GF1217525769MD"/>
    <x v="6"/>
    <x v="583"/>
    <x v="700"/>
    <s v="28 TAYLOR STREET  "/>
    <s v="KADINA SA 5554"/>
    <s v="JEFFREY CRAIGIE"/>
    <s v="418883151"/>
    <s v="JEFF@RODDACOM.COM.AU"/>
    <s v="JEFF CRAIGIE"/>
    <s v="08 88214111"/>
    <s v="jeff@roddacom.com.au"/>
    <s v="Rodda Communications"/>
    <x v="4"/>
    <x v="3"/>
    <x v="0"/>
    <m/>
    <x v="0"/>
    <x v="0"/>
    <x v="0"/>
    <x v="1"/>
    <x v="54"/>
    <x v="54"/>
    <x v="0"/>
    <x v="0"/>
    <x v="0"/>
    <x v="1"/>
    <x v="221"/>
    <s v="AEFD"/>
    <x v="2"/>
    <x v="1"/>
    <x v="2"/>
    <x v="1"/>
    <x v="2"/>
    <x v="1"/>
    <x v="2"/>
    <x v="2"/>
    <x v="6"/>
    <x v="1"/>
    <x v="0"/>
    <n v="11"/>
    <x v="3"/>
    <x v="2"/>
    <x v="2"/>
    <x v="2"/>
    <x v="3"/>
  </r>
  <r>
    <x v="0"/>
    <m/>
    <s v="GF1217561458"/>
    <m/>
    <x v="0"/>
    <x v="584"/>
    <x v="700"/>
    <s v="SHOP 15B RICHARDSON PLACE  "/>
    <s v="ROXBY DOWNS SA 5725"/>
    <s v="WENDY SPENCER"/>
    <s v="418214169"/>
    <s v="ROXBY@RODDACOM.COM.AU"/>
    <m/>
    <m/>
    <m/>
    <m/>
    <x v="4"/>
    <x v="3"/>
    <x v="0"/>
    <m/>
    <x v="0"/>
    <x v="0"/>
    <x v="0"/>
    <x v="0"/>
    <x v="54"/>
    <x v="54"/>
    <x v="0"/>
    <x v="0"/>
    <x v="0"/>
    <x v="1"/>
    <x v="222"/>
    <s v="AFPH"/>
    <x v="2"/>
    <x v="2"/>
    <x v="2"/>
    <x v="2"/>
    <x v="2"/>
    <x v="2"/>
    <x v="2"/>
    <x v="1"/>
    <x v="0"/>
    <x v="0"/>
    <x v="0"/>
    <n v="2"/>
    <x v="0"/>
    <x v="4"/>
    <x v="4"/>
    <x v="1"/>
    <x v="1"/>
  </r>
  <r>
    <x v="0"/>
    <n v="0"/>
    <m/>
    <m/>
    <x v="0"/>
    <x v="585"/>
    <x v="701"/>
    <m/>
    <m/>
    <m/>
    <m/>
    <m/>
    <m/>
    <m/>
    <m/>
    <m/>
    <x v="0"/>
    <x v="0"/>
    <x v="0"/>
    <m/>
    <x v="0"/>
    <x v="0"/>
    <x v="0"/>
    <x v="0"/>
    <x v="0"/>
    <x v="0"/>
    <x v="0"/>
    <x v="0"/>
    <x v="0"/>
    <x v="1"/>
    <x v="0"/>
    <m/>
    <x v="0"/>
    <x v="0"/>
    <x v="0"/>
    <x v="0"/>
    <x v="0"/>
    <x v="0"/>
    <x v="0"/>
    <x v="0"/>
    <x v="0"/>
    <x v="0"/>
    <x v="0"/>
    <s v=""/>
    <x v="0"/>
    <x v="0"/>
    <x v="0"/>
    <x v="0"/>
    <x v="2"/>
  </r>
  <r>
    <x v="0"/>
    <n v="0"/>
    <m/>
    <m/>
    <x v="0"/>
    <x v="586"/>
    <x v="702"/>
    <m/>
    <m/>
    <m/>
    <m/>
    <m/>
    <m/>
    <m/>
    <m/>
    <m/>
    <x v="0"/>
    <x v="0"/>
    <x v="0"/>
    <m/>
    <x v="0"/>
    <x v="0"/>
    <x v="0"/>
    <x v="0"/>
    <x v="0"/>
    <x v="0"/>
    <x v="0"/>
    <x v="0"/>
    <x v="0"/>
    <x v="1"/>
    <x v="0"/>
    <m/>
    <x v="0"/>
    <x v="0"/>
    <x v="0"/>
    <x v="0"/>
    <x v="0"/>
    <x v="0"/>
    <x v="0"/>
    <x v="0"/>
    <x v="0"/>
    <x v="0"/>
    <x v="0"/>
    <s v=""/>
    <x v="0"/>
    <x v="0"/>
    <x v="0"/>
    <x v="0"/>
    <x v="2"/>
  </r>
  <r>
    <x v="0"/>
    <n v="1013"/>
    <m/>
    <m/>
    <x v="0"/>
    <x v="587"/>
    <x v="703"/>
    <m/>
    <m/>
    <m/>
    <m/>
    <m/>
    <m/>
    <m/>
    <m/>
    <m/>
    <x v="0"/>
    <x v="0"/>
    <x v="0"/>
    <m/>
    <x v="0"/>
    <x v="0"/>
    <x v="0"/>
    <x v="0"/>
    <x v="0"/>
    <x v="0"/>
    <x v="0"/>
    <x v="0"/>
    <x v="0"/>
    <x v="1"/>
    <x v="0"/>
    <m/>
    <x v="0"/>
    <x v="0"/>
    <x v="0"/>
    <x v="0"/>
    <x v="0"/>
    <x v="0"/>
    <x v="0"/>
    <x v="0"/>
    <x v="0"/>
    <x v="0"/>
    <x v="0"/>
    <s v=""/>
    <x v="0"/>
    <x v="0"/>
    <x v="0"/>
    <x v="0"/>
    <x v="2"/>
  </r>
  <r>
    <x v="0"/>
    <m/>
    <s v="HH2913400213"/>
    <s v="IJ0911561246MD "/>
    <x v="0"/>
    <x v="587"/>
    <x v="704"/>
    <s v="12 -- 16 SMITH STREET  "/>
    <s v="WARRAGUL VIC 3820"/>
    <s v="ROBERT RHODES"/>
    <s v="0428 234255"/>
    <s v="ROB@ROYLAINES.COM.AU"/>
    <s v="JUSTIN MCCRAE"/>
    <s v="(03) 5624 2000 "/>
    <s v="justin@telstrashopwarragul.com.au"/>
    <s v=" T[LIFE] WARRAGUL"/>
    <x v="2"/>
    <x v="4"/>
    <x v="0"/>
    <m/>
    <x v="0"/>
    <x v="0"/>
    <x v="0"/>
    <x v="0"/>
    <x v="16"/>
    <x v="16"/>
    <x v="0"/>
    <x v="0"/>
    <x v="0"/>
    <x v="1"/>
    <x v="223"/>
    <s v="DK6J"/>
    <x v="11"/>
    <x v="2"/>
    <x v="0"/>
    <x v="0"/>
    <x v="2"/>
    <x v="1"/>
    <x v="2"/>
    <x v="5"/>
    <x v="6"/>
    <x v="0"/>
    <x v="0"/>
    <n v="1"/>
    <x v="3"/>
    <x v="4"/>
    <x v="4"/>
    <x v="1"/>
    <x v="1"/>
  </r>
  <r>
    <x v="0"/>
    <m/>
    <s v="IH0714410835 "/>
    <m/>
    <x v="0"/>
    <x v="587"/>
    <x v="704"/>
    <s v="12 -- 16 SMITH STREET  "/>
    <s v="WARRAGUL VIC 3820"/>
    <s v="ROBERT RHODES"/>
    <s v="0428 234255"/>
    <s v="ROB@ROYLAINES.COM.AU"/>
    <s v="JUSTIN MCCRAE"/>
    <s v="(03) 5624 2000 "/>
    <s v="justin@telstrashopwarragul.com.au"/>
    <s v=" T[LIFE] WARRAGUL"/>
    <x v="2"/>
    <x v="4"/>
    <x v="0"/>
    <m/>
    <x v="0"/>
    <x v="0"/>
    <x v="0"/>
    <x v="0"/>
    <x v="16"/>
    <x v="16"/>
    <x v="0"/>
    <x v="0"/>
    <x v="0"/>
    <x v="1"/>
    <x v="224"/>
    <s v=" "/>
    <x v="11"/>
    <x v="2"/>
    <x v="0"/>
    <x v="0"/>
    <x v="2"/>
    <x v="1"/>
    <x v="2"/>
    <x v="1"/>
    <x v="9"/>
    <x v="0"/>
    <x v="0"/>
    <n v="0"/>
    <x v="3"/>
    <x v="4"/>
    <x v="4"/>
    <x v="1"/>
    <x v="1"/>
  </r>
  <r>
    <x v="0"/>
    <n v="0"/>
    <m/>
    <m/>
    <x v="0"/>
    <x v="588"/>
    <x v="705"/>
    <m/>
    <m/>
    <m/>
    <m/>
    <m/>
    <m/>
    <m/>
    <m/>
    <m/>
    <x v="0"/>
    <x v="0"/>
    <x v="0"/>
    <m/>
    <x v="0"/>
    <x v="0"/>
    <x v="0"/>
    <x v="0"/>
    <x v="0"/>
    <x v="0"/>
    <x v="0"/>
    <x v="0"/>
    <x v="0"/>
    <x v="1"/>
    <x v="0"/>
    <m/>
    <x v="0"/>
    <x v="0"/>
    <x v="0"/>
    <x v="0"/>
    <x v="0"/>
    <x v="0"/>
    <x v="0"/>
    <x v="0"/>
    <x v="0"/>
    <x v="0"/>
    <x v="0"/>
    <s v=""/>
    <x v="0"/>
    <x v="0"/>
    <x v="0"/>
    <x v="0"/>
    <x v="2"/>
  </r>
  <r>
    <x v="0"/>
    <n v="0"/>
    <m/>
    <m/>
    <x v="0"/>
    <x v="589"/>
    <x v="706"/>
    <m/>
    <m/>
    <m/>
    <m/>
    <m/>
    <m/>
    <m/>
    <m/>
    <m/>
    <x v="0"/>
    <x v="0"/>
    <x v="0"/>
    <m/>
    <x v="0"/>
    <x v="0"/>
    <x v="0"/>
    <x v="0"/>
    <x v="0"/>
    <x v="0"/>
    <x v="0"/>
    <x v="0"/>
    <x v="0"/>
    <x v="1"/>
    <x v="0"/>
    <m/>
    <x v="0"/>
    <x v="0"/>
    <x v="0"/>
    <x v="0"/>
    <x v="0"/>
    <x v="0"/>
    <x v="0"/>
    <x v="0"/>
    <x v="0"/>
    <x v="0"/>
    <x v="0"/>
    <s v=""/>
    <x v="0"/>
    <x v="0"/>
    <x v="0"/>
    <x v="0"/>
    <x v="2"/>
  </r>
  <r>
    <x v="0"/>
    <n v="0"/>
    <m/>
    <m/>
    <x v="0"/>
    <x v="590"/>
    <x v="707"/>
    <m/>
    <m/>
    <m/>
    <m/>
    <m/>
    <m/>
    <m/>
    <m/>
    <m/>
    <x v="0"/>
    <x v="0"/>
    <x v="0"/>
    <m/>
    <x v="0"/>
    <x v="0"/>
    <x v="0"/>
    <x v="0"/>
    <x v="0"/>
    <x v="0"/>
    <x v="0"/>
    <x v="0"/>
    <x v="0"/>
    <x v="1"/>
    <x v="0"/>
    <m/>
    <x v="0"/>
    <x v="0"/>
    <x v="0"/>
    <x v="0"/>
    <x v="0"/>
    <x v="0"/>
    <x v="0"/>
    <x v="0"/>
    <x v="0"/>
    <x v="0"/>
    <x v="0"/>
    <s v=""/>
    <x v="0"/>
    <x v="0"/>
    <x v="0"/>
    <x v="0"/>
    <x v="2"/>
  </r>
  <r>
    <x v="0"/>
    <n v="0"/>
    <m/>
    <m/>
    <x v="0"/>
    <x v="591"/>
    <x v="708"/>
    <m/>
    <m/>
    <m/>
    <m/>
    <m/>
    <m/>
    <m/>
    <m/>
    <m/>
    <x v="0"/>
    <x v="0"/>
    <x v="0"/>
    <m/>
    <x v="0"/>
    <x v="0"/>
    <x v="0"/>
    <x v="0"/>
    <x v="0"/>
    <x v="0"/>
    <x v="0"/>
    <x v="0"/>
    <x v="0"/>
    <x v="0"/>
    <x v="0"/>
    <m/>
    <x v="0"/>
    <x v="0"/>
    <x v="0"/>
    <x v="0"/>
    <x v="0"/>
    <x v="0"/>
    <x v="0"/>
    <x v="0"/>
    <x v="0"/>
    <x v="0"/>
    <x v="0"/>
    <s v=""/>
    <x v="0"/>
    <x v="0"/>
    <x v="0"/>
    <x v="0"/>
    <x v="2"/>
  </r>
  <r>
    <x v="0"/>
    <m/>
    <s v="GH2201565521"/>
    <m/>
    <x v="0"/>
    <x v="591"/>
    <x v="283"/>
    <s v="6B NO 5, TALAVERA RD "/>
    <s v="NORTH RYDE NSW 2113"/>
    <s v="DOMINIQUE KELLY"/>
    <s v="0438 811 101"/>
    <s v="DOMINIQUEK@EDV.NET.AU"/>
    <m/>
    <m/>
    <m/>
    <m/>
    <x v="3"/>
    <x v="0"/>
    <x v="0"/>
    <m/>
    <x v="0"/>
    <x v="0"/>
    <x v="0"/>
    <x v="0"/>
    <x v="51"/>
    <x v="51"/>
    <x v="0"/>
    <x v="0"/>
    <x v="0"/>
    <x v="1"/>
    <x v="0"/>
    <m/>
    <x v="2"/>
    <x v="1"/>
    <x v="2"/>
    <x v="1"/>
    <x v="2"/>
    <x v="2"/>
    <x v="2"/>
    <x v="1"/>
    <x v="0"/>
    <x v="0"/>
    <x v="0"/>
    <s v=""/>
    <x v="0"/>
    <x v="0"/>
    <x v="0"/>
    <x v="0"/>
    <x v="2"/>
  </r>
  <r>
    <x v="0"/>
    <n v="0"/>
    <m/>
    <m/>
    <x v="0"/>
    <x v="592"/>
    <x v="709"/>
    <m/>
    <m/>
    <m/>
    <m/>
    <m/>
    <m/>
    <m/>
    <m/>
    <m/>
    <x v="0"/>
    <x v="0"/>
    <x v="0"/>
    <m/>
    <x v="0"/>
    <x v="0"/>
    <x v="0"/>
    <x v="0"/>
    <x v="0"/>
    <x v="0"/>
    <x v="0"/>
    <x v="0"/>
    <x v="0"/>
    <x v="1"/>
    <x v="0"/>
    <m/>
    <x v="0"/>
    <x v="0"/>
    <x v="0"/>
    <x v="0"/>
    <x v="0"/>
    <x v="0"/>
    <x v="0"/>
    <x v="0"/>
    <x v="0"/>
    <x v="0"/>
    <x v="0"/>
    <s v=""/>
    <x v="0"/>
    <x v="0"/>
    <x v="0"/>
    <x v="0"/>
    <x v="2"/>
  </r>
  <r>
    <x v="0"/>
    <n v="0"/>
    <m/>
    <m/>
    <x v="0"/>
    <x v="593"/>
    <x v="710"/>
    <m/>
    <m/>
    <m/>
    <m/>
    <m/>
    <m/>
    <m/>
    <m/>
    <m/>
    <x v="0"/>
    <x v="0"/>
    <x v="0"/>
    <m/>
    <x v="0"/>
    <x v="0"/>
    <x v="0"/>
    <x v="0"/>
    <x v="0"/>
    <x v="0"/>
    <x v="0"/>
    <x v="0"/>
    <x v="0"/>
    <x v="1"/>
    <x v="0"/>
    <m/>
    <x v="0"/>
    <x v="0"/>
    <x v="0"/>
    <x v="0"/>
    <x v="0"/>
    <x v="0"/>
    <x v="0"/>
    <x v="0"/>
    <x v="0"/>
    <x v="0"/>
    <x v="0"/>
    <s v=""/>
    <x v="0"/>
    <x v="0"/>
    <x v="0"/>
    <x v="0"/>
    <x v="2"/>
  </r>
  <r>
    <x v="0"/>
    <n v="0"/>
    <m/>
    <m/>
    <x v="0"/>
    <x v="594"/>
    <x v="711"/>
    <m/>
    <m/>
    <m/>
    <m/>
    <m/>
    <m/>
    <m/>
    <m/>
    <m/>
    <x v="0"/>
    <x v="0"/>
    <x v="0"/>
    <m/>
    <x v="0"/>
    <x v="0"/>
    <x v="0"/>
    <x v="0"/>
    <x v="0"/>
    <x v="0"/>
    <x v="0"/>
    <x v="0"/>
    <x v="0"/>
    <x v="1"/>
    <x v="0"/>
    <m/>
    <x v="0"/>
    <x v="0"/>
    <x v="0"/>
    <x v="0"/>
    <x v="0"/>
    <x v="0"/>
    <x v="0"/>
    <x v="0"/>
    <x v="0"/>
    <x v="0"/>
    <x v="0"/>
    <s v=""/>
    <x v="0"/>
    <x v="0"/>
    <x v="0"/>
    <x v="0"/>
    <x v="2"/>
  </r>
  <r>
    <x v="0"/>
    <n v="6240"/>
    <m/>
    <m/>
    <x v="0"/>
    <x v="595"/>
    <x v="712"/>
    <m/>
    <m/>
    <m/>
    <m/>
    <m/>
    <m/>
    <m/>
    <m/>
    <m/>
    <x v="0"/>
    <x v="0"/>
    <x v="1"/>
    <m/>
    <x v="0"/>
    <x v="0"/>
    <x v="0"/>
    <x v="0"/>
    <x v="0"/>
    <x v="0"/>
    <x v="0"/>
    <x v="0"/>
    <x v="0"/>
    <x v="0"/>
    <x v="0"/>
    <m/>
    <x v="0"/>
    <x v="0"/>
    <x v="0"/>
    <x v="0"/>
    <x v="0"/>
    <x v="0"/>
    <x v="0"/>
    <x v="0"/>
    <x v="0"/>
    <x v="0"/>
    <x v="0"/>
    <s v=""/>
    <x v="0"/>
    <x v="0"/>
    <x v="0"/>
    <x v="0"/>
    <x v="2"/>
  </r>
  <r>
    <x v="0"/>
    <m/>
    <s v="GF1320590070"/>
    <s v="GF1320590070TS"/>
    <x v="1"/>
    <x v="595"/>
    <x v="713"/>
    <s v="17 DRUMMOND STREET  "/>
    <s v="CARLTON VIC 3053"/>
    <s v="CAMERON GREEN"/>
    <s v="408336684"/>
    <s v="CAMERON@SCHEPISI.COM.AU"/>
    <s v="DARRELL KECK "/>
    <s v="03 9662 2222"/>
    <s v="DARRELL@SCHEPISI.COM.AU"/>
    <s v="Schepisi Communications"/>
    <x v="2"/>
    <x v="0"/>
    <x v="0"/>
    <n v="1"/>
    <x v="16"/>
    <x v="0"/>
    <x v="0"/>
    <x v="0"/>
    <x v="41"/>
    <x v="41"/>
    <x v="0"/>
    <x v="0"/>
    <x v="0"/>
    <x v="1"/>
    <x v="225"/>
    <s v="H3LR"/>
    <x v="2"/>
    <x v="1"/>
    <x v="1"/>
    <x v="1"/>
    <x v="1"/>
    <x v="1"/>
    <x v="1"/>
    <x v="2"/>
    <x v="1"/>
    <x v="1"/>
    <x v="1"/>
    <n v="14"/>
    <x v="8"/>
    <x v="8"/>
    <x v="3"/>
    <x v="6"/>
    <x v="8"/>
  </r>
  <r>
    <x v="0"/>
    <n v="0"/>
    <m/>
    <m/>
    <x v="0"/>
    <x v="596"/>
    <x v="714"/>
    <m/>
    <m/>
    <m/>
    <m/>
    <m/>
    <m/>
    <m/>
    <m/>
    <m/>
    <x v="0"/>
    <x v="0"/>
    <x v="0"/>
    <m/>
    <x v="0"/>
    <x v="0"/>
    <x v="0"/>
    <x v="0"/>
    <x v="0"/>
    <x v="0"/>
    <x v="0"/>
    <x v="0"/>
    <x v="0"/>
    <x v="1"/>
    <x v="0"/>
    <m/>
    <x v="0"/>
    <x v="0"/>
    <x v="0"/>
    <x v="0"/>
    <x v="0"/>
    <x v="0"/>
    <x v="0"/>
    <x v="0"/>
    <x v="0"/>
    <x v="0"/>
    <x v="0"/>
    <s v=""/>
    <x v="0"/>
    <x v="0"/>
    <x v="0"/>
    <x v="0"/>
    <x v="2"/>
  </r>
  <r>
    <x v="0"/>
    <n v="2997"/>
    <m/>
    <m/>
    <x v="0"/>
    <x v="27"/>
    <x v="715"/>
    <m/>
    <m/>
    <m/>
    <m/>
    <m/>
    <m/>
    <m/>
    <m/>
    <m/>
    <x v="0"/>
    <x v="0"/>
    <x v="0"/>
    <m/>
    <x v="0"/>
    <x v="0"/>
    <x v="0"/>
    <x v="0"/>
    <x v="0"/>
    <x v="0"/>
    <x v="0"/>
    <x v="0"/>
    <x v="0"/>
    <x v="1"/>
    <x v="0"/>
    <m/>
    <x v="0"/>
    <x v="0"/>
    <x v="0"/>
    <x v="0"/>
    <x v="0"/>
    <x v="0"/>
    <x v="0"/>
    <x v="0"/>
    <x v="0"/>
    <x v="0"/>
    <x v="0"/>
    <s v=""/>
    <x v="0"/>
    <x v="0"/>
    <x v="0"/>
    <x v="0"/>
    <x v="2"/>
  </r>
  <r>
    <x v="0"/>
    <n v="2861"/>
    <m/>
    <m/>
    <x v="0"/>
    <x v="597"/>
    <x v="716"/>
    <m/>
    <m/>
    <m/>
    <m/>
    <m/>
    <m/>
    <m/>
    <m/>
    <m/>
    <x v="0"/>
    <x v="0"/>
    <x v="0"/>
    <m/>
    <x v="0"/>
    <x v="0"/>
    <x v="0"/>
    <x v="0"/>
    <x v="0"/>
    <x v="0"/>
    <x v="0"/>
    <x v="0"/>
    <x v="0"/>
    <x v="0"/>
    <x v="0"/>
    <m/>
    <x v="0"/>
    <x v="0"/>
    <x v="0"/>
    <x v="0"/>
    <x v="0"/>
    <x v="0"/>
    <x v="0"/>
    <x v="0"/>
    <x v="0"/>
    <x v="0"/>
    <x v="0"/>
    <s v=""/>
    <x v="0"/>
    <x v="0"/>
    <x v="0"/>
    <x v="0"/>
    <x v="2"/>
  </r>
  <r>
    <x v="0"/>
    <m/>
    <s v="HF0412011131"/>
    <m/>
    <x v="0"/>
    <x v="597"/>
    <x v="717"/>
    <s v="UNIT 3   41 TENNANT STREET "/>
    <s v="FYSHWICK ACT 2609"/>
    <s v="RENE SEDLMAIER"/>
    <s v="408621100"/>
    <s v="RENE@SEDCOM.COM"/>
    <m/>
    <m/>
    <m/>
    <m/>
    <x v="7"/>
    <x v="1"/>
    <x v="0"/>
    <m/>
    <x v="0"/>
    <x v="0"/>
    <x v="0"/>
    <x v="0"/>
    <x v="37"/>
    <x v="37"/>
    <x v="0"/>
    <x v="0"/>
    <x v="0"/>
    <x v="1"/>
    <x v="226"/>
    <s v="AE9J"/>
    <x v="0"/>
    <x v="2"/>
    <x v="2"/>
    <x v="2"/>
    <x v="2"/>
    <x v="2"/>
    <x v="2"/>
    <x v="1"/>
    <x v="0"/>
    <x v="0"/>
    <x v="0"/>
    <s v=""/>
    <x v="0"/>
    <x v="0"/>
    <x v="0"/>
    <x v="0"/>
    <x v="2"/>
  </r>
  <r>
    <x v="0"/>
    <n v="2903"/>
    <m/>
    <m/>
    <x v="0"/>
    <x v="598"/>
    <x v="718"/>
    <m/>
    <m/>
    <m/>
    <m/>
    <m/>
    <m/>
    <m/>
    <m/>
    <m/>
    <x v="0"/>
    <x v="0"/>
    <x v="0"/>
    <m/>
    <x v="0"/>
    <x v="0"/>
    <x v="0"/>
    <x v="0"/>
    <x v="0"/>
    <x v="0"/>
    <x v="0"/>
    <x v="0"/>
    <x v="0"/>
    <x v="1"/>
    <x v="0"/>
    <m/>
    <x v="0"/>
    <x v="0"/>
    <x v="0"/>
    <x v="0"/>
    <x v="0"/>
    <x v="0"/>
    <x v="0"/>
    <x v="0"/>
    <x v="0"/>
    <x v="0"/>
    <x v="0"/>
    <s v=""/>
    <x v="0"/>
    <x v="0"/>
    <x v="0"/>
    <x v="0"/>
    <x v="2"/>
  </r>
  <r>
    <x v="0"/>
    <m/>
    <m/>
    <m/>
    <x v="0"/>
    <x v="599"/>
    <x v="719"/>
    <m/>
    <m/>
    <m/>
    <m/>
    <m/>
    <m/>
    <m/>
    <m/>
    <m/>
    <x v="0"/>
    <x v="0"/>
    <x v="0"/>
    <m/>
    <x v="0"/>
    <x v="0"/>
    <x v="0"/>
    <x v="0"/>
    <x v="0"/>
    <x v="0"/>
    <x v="0"/>
    <x v="0"/>
    <x v="0"/>
    <x v="1"/>
    <x v="0"/>
    <m/>
    <x v="0"/>
    <x v="0"/>
    <x v="0"/>
    <x v="0"/>
    <x v="0"/>
    <x v="0"/>
    <x v="0"/>
    <x v="0"/>
    <x v="0"/>
    <x v="0"/>
    <x v="0"/>
    <s v=""/>
    <x v="0"/>
    <x v="0"/>
    <x v="0"/>
    <x v="0"/>
    <x v="2"/>
  </r>
  <r>
    <x v="0"/>
    <m/>
    <s v="IE2612112579"/>
    <s v="II0413530037VV "/>
    <x v="0"/>
    <x v="599"/>
    <x v="719"/>
    <s v="24 KEMBLA STREET "/>
    <s v="FYSHWICK  ACT 2609"/>
    <s v="MARK BRAMSTON"/>
    <n v="427165300"/>
    <s v="MARK.BRAMSTON@SERVITEL.COM.AU"/>
    <s v="MELVIN ARULANTHU"/>
    <s v="02 6202 4100"/>
    <s v="servitel@servitel.com.au"/>
    <s v="SERVITEL COMMUNICATIONTS PTY LTD"/>
    <x v="7"/>
    <x v="1"/>
    <x v="0"/>
    <m/>
    <x v="0"/>
    <x v="0"/>
    <x v="0"/>
    <x v="0"/>
    <x v="37"/>
    <x v="37"/>
    <x v="0"/>
    <x v="0"/>
    <x v="0"/>
    <x v="1"/>
    <x v="227"/>
    <s v="SCM00"/>
    <x v="11"/>
    <x v="0"/>
    <x v="0"/>
    <x v="0"/>
    <x v="1"/>
    <x v="0"/>
    <x v="0"/>
    <x v="2"/>
    <x v="8"/>
    <x v="1"/>
    <x v="1"/>
    <n v="9"/>
    <x v="3"/>
    <x v="5"/>
    <x v="5"/>
    <x v="4"/>
    <x v="5"/>
  </r>
  <r>
    <x v="0"/>
    <n v="2782"/>
    <m/>
    <m/>
    <x v="0"/>
    <x v="600"/>
    <x v="720"/>
    <m/>
    <m/>
    <m/>
    <m/>
    <m/>
    <m/>
    <m/>
    <m/>
    <m/>
    <x v="0"/>
    <x v="0"/>
    <x v="1"/>
    <m/>
    <x v="0"/>
    <x v="0"/>
    <x v="0"/>
    <x v="0"/>
    <x v="0"/>
    <x v="0"/>
    <x v="0"/>
    <x v="0"/>
    <x v="0"/>
    <x v="2"/>
    <x v="0"/>
    <m/>
    <x v="0"/>
    <x v="0"/>
    <x v="0"/>
    <x v="0"/>
    <x v="0"/>
    <x v="0"/>
    <x v="0"/>
    <x v="0"/>
    <x v="0"/>
    <x v="0"/>
    <x v="0"/>
    <s v=""/>
    <x v="0"/>
    <x v="0"/>
    <x v="0"/>
    <x v="0"/>
    <x v="2"/>
  </r>
  <r>
    <x v="0"/>
    <m/>
    <s v="GG2712444776"/>
    <s v="GG2712444776VD"/>
    <x v="2"/>
    <x v="600"/>
    <x v="721"/>
    <s v="LEVEL 1 96-98 TAREN POINT ROAD TAREN POINT "/>
    <s v="SYDNEY NSW 2229"/>
    <s v="PAUL O'NEILL"/>
    <s v="418290459"/>
    <s v="PAUL@SGTCOMMS.COM.AU"/>
    <s v="DAVE GAIR"/>
    <s v="1300 366 211"/>
    <s v="DAVE@SGTCOMMS.COM.AU"/>
    <s v="SGT Communications Pty Ltd"/>
    <x v="3"/>
    <x v="0"/>
    <x v="0"/>
    <m/>
    <x v="0"/>
    <x v="21"/>
    <x v="0"/>
    <x v="0"/>
    <x v="48"/>
    <x v="48"/>
    <x v="0"/>
    <x v="0"/>
    <x v="0"/>
    <x v="1"/>
    <x v="228"/>
    <s v="A4DF"/>
    <x v="2"/>
    <x v="1"/>
    <x v="1"/>
    <x v="1"/>
    <x v="1"/>
    <x v="2"/>
    <x v="1"/>
    <x v="2"/>
    <x v="2"/>
    <x v="1"/>
    <x v="1"/>
    <n v="4"/>
    <x v="3"/>
    <x v="3"/>
    <x v="1"/>
    <x v="6"/>
    <x v="8"/>
  </r>
  <r>
    <x v="0"/>
    <m/>
    <s v="HE1309031221"/>
    <m/>
    <x v="0"/>
    <x v="27"/>
    <x v="721"/>
    <s v="LEVEL1 96-98  TAREN POINT ROAD "/>
    <s v="TAREN POINT NSW 2229"/>
    <s v="PAUL O'NEILL"/>
    <s v="418293682"/>
    <s v="DAVE@SGTSOMMS.COM.AU"/>
    <m/>
    <m/>
    <m/>
    <m/>
    <x v="3"/>
    <x v="0"/>
    <x v="0"/>
    <m/>
    <x v="0"/>
    <x v="21"/>
    <x v="0"/>
    <x v="0"/>
    <x v="48"/>
    <x v="48"/>
    <x v="0"/>
    <x v="0"/>
    <x v="0"/>
    <x v="1"/>
    <x v="228"/>
    <s v="A4DF"/>
    <x v="2"/>
    <x v="1"/>
    <x v="1"/>
    <x v="1"/>
    <x v="1"/>
    <x v="2"/>
    <x v="1"/>
    <x v="1"/>
    <x v="0"/>
    <x v="0"/>
    <x v="0"/>
    <n v="4"/>
    <x v="0"/>
    <x v="3"/>
    <x v="1"/>
    <x v="6"/>
    <x v="8"/>
  </r>
  <r>
    <x v="0"/>
    <n v="0"/>
    <m/>
    <m/>
    <x v="0"/>
    <x v="601"/>
    <x v="722"/>
    <m/>
    <m/>
    <m/>
    <m/>
    <m/>
    <m/>
    <m/>
    <m/>
    <m/>
    <x v="0"/>
    <x v="0"/>
    <x v="0"/>
    <m/>
    <x v="0"/>
    <x v="0"/>
    <x v="0"/>
    <x v="0"/>
    <x v="0"/>
    <x v="0"/>
    <x v="0"/>
    <x v="0"/>
    <x v="0"/>
    <x v="1"/>
    <x v="0"/>
    <m/>
    <x v="0"/>
    <x v="0"/>
    <x v="0"/>
    <x v="0"/>
    <x v="0"/>
    <x v="0"/>
    <x v="0"/>
    <x v="0"/>
    <x v="0"/>
    <x v="0"/>
    <x v="0"/>
    <s v=""/>
    <x v="0"/>
    <x v="0"/>
    <x v="0"/>
    <x v="0"/>
    <x v="2"/>
  </r>
  <r>
    <x v="0"/>
    <n v="2999"/>
    <m/>
    <m/>
    <x v="0"/>
    <x v="27"/>
    <x v="723"/>
    <m/>
    <m/>
    <m/>
    <m/>
    <m/>
    <m/>
    <m/>
    <m/>
    <m/>
    <x v="0"/>
    <x v="0"/>
    <x v="0"/>
    <m/>
    <x v="0"/>
    <x v="0"/>
    <x v="0"/>
    <x v="0"/>
    <x v="0"/>
    <x v="0"/>
    <x v="0"/>
    <x v="0"/>
    <x v="0"/>
    <x v="1"/>
    <x v="0"/>
    <m/>
    <x v="0"/>
    <x v="0"/>
    <x v="0"/>
    <x v="0"/>
    <x v="0"/>
    <x v="0"/>
    <x v="0"/>
    <x v="0"/>
    <x v="0"/>
    <x v="0"/>
    <x v="0"/>
    <s v=""/>
    <x v="0"/>
    <x v="0"/>
    <x v="0"/>
    <x v="0"/>
    <x v="2"/>
  </r>
  <r>
    <x v="0"/>
    <n v="3363"/>
    <m/>
    <m/>
    <x v="0"/>
    <x v="602"/>
    <x v="724"/>
    <m/>
    <m/>
    <m/>
    <m/>
    <m/>
    <m/>
    <m/>
    <m/>
    <m/>
    <x v="0"/>
    <x v="0"/>
    <x v="0"/>
    <m/>
    <x v="0"/>
    <x v="0"/>
    <x v="0"/>
    <x v="0"/>
    <x v="0"/>
    <x v="0"/>
    <x v="0"/>
    <x v="0"/>
    <x v="0"/>
    <x v="0"/>
    <x v="0"/>
    <m/>
    <x v="0"/>
    <x v="0"/>
    <x v="0"/>
    <x v="0"/>
    <x v="0"/>
    <x v="0"/>
    <x v="0"/>
    <x v="0"/>
    <x v="0"/>
    <x v="0"/>
    <x v="0"/>
    <s v=""/>
    <x v="0"/>
    <x v="0"/>
    <x v="0"/>
    <x v="0"/>
    <x v="2"/>
  </r>
  <r>
    <x v="0"/>
    <m/>
    <s v="GG1315515803"/>
    <m/>
    <x v="0"/>
    <x v="602"/>
    <x v="725"/>
    <s v="114-118 MILLER ST  "/>
    <s v="WEST MELBOURNE VIC 3003"/>
    <s v="MALCOLM LEWIS"/>
    <s v="417755800"/>
    <s v="MALCOLM.LEWIS@SHOLL.COM.AU"/>
    <m/>
    <m/>
    <m/>
    <m/>
    <x v="2"/>
    <x v="0"/>
    <x v="0"/>
    <m/>
    <x v="0"/>
    <x v="0"/>
    <x v="0"/>
    <x v="0"/>
    <x v="13"/>
    <x v="13"/>
    <x v="0"/>
    <x v="0"/>
    <x v="0"/>
    <x v="1"/>
    <x v="229"/>
    <s v="AHM3"/>
    <x v="14"/>
    <x v="2"/>
    <x v="1"/>
    <x v="1"/>
    <x v="2"/>
    <x v="2"/>
    <x v="2"/>
    <x v="1"/>
    <x v="0"/>
    <x v="0"/>
    <x v="0"/>
    <s v=""/>
    <x v="0"/>
    <x v="0"/>
    <x v="0"/>
    <x v="0"/>
    <x v="2"/>
  </r>
  <r>
    <x v="0"/>
    <n v="0"/>
    <m/>
    <m/>
    <x v="0"/>
    <x v="603"/>
    <x v="726"/>
    <m/>
    <m/>
    <m/>
    <m/>
    <m/>
    <m/>
    <m/>
    <m/>
    <m/>
    <x v="0"/>
    <x v="0"/>
    <x v="0"/>
    <m/>
    <x v="0"/>
    <x v="0"/>
    <x v="0"/>
    <x v="0"/>
    <x v="0"/>
    <x v="0"/>
    <x v="0"/>
    <x v="0"/>
    <x v="0"/>
    <x v="1"/>
    <x v="0"/>
    <m/>
    <x v="0"/>
    <x v="0"/>
    <x v="0"/>
    <x v="0"/>
    <x v="0"/>
    <x v="0"/>
    <x v="0"/>
    <x v="0"/>
    <x v="0"/>
    <x v="0"/>
    <x v="0"/>
    <s v=""/>
    <x v="0"/>
    <x v="0"/>
    <x v="0"/>
    <x v="0"/>
    <x v="2"/>
  </r>
  <r>
    <x v="0"/>
    <n v="924"/>
    <m/>
    <m/>
    <x v="0"/>
    <x v="604"/>
    <x v="727"/>
    <m/>
    <m/>
    <m/>
    <m/>
    <m/>
    <m/>
    <m/>
    <m/>
    <m/>
    <x v="0"/>
    <x v="0"/>
    <x v="0"/>
    <m/>
    <x v="0"/>
    <x v="0"/>
    <x v="0"/>
    <x v="0"/>
    <x v="0"/>
    <x v="0"/>
    <x v="0"/>
    <x v="0"/>
    <x v="0"/>
    <x v="2"/>
    <x v="0"/>
    <m/>
    <x v="0"/>
    <x v="0"/>
    <x v="0"/>
    <x v="0"/>
    <x v="0"/>
    <x v="0"/>
    <x v="0"/>
    <x v="0"/>
    <x v="0"/>
    <x v="0"/>
    <x v="0"/>
    <s v=""/>
    <x v="0"/>
    <x v="0"/>
    <x v="0"/>
    <x v="0"/>
    <x v="2"/>
  </r>
  <r>
    <x v="0"/>
    <m/>
    <s v="GF1213241472"/>
    <m/>
    <x v="0"/>
    <x v="605"/>
    <x v="727"/>
    <s v="SHOP 5A MIDCITY ARCADE 200 BOURKE STREET "/>
    <s v="MELBOURNE  VIC 3000"/>
    <s v="REX WONG"/>
    <s v="418888168"/>
    <s v="SMARTONE.COMM@BIGPOND.COM"/>
    <m/>
    <m/>
    <m/>
    <m/>
    <x v="2"/>
    <x v="0"/>
    <x v="0"/>
    <m/>
    <x v="0"/>
    <x v="0"/>
    <x v="0"/>
    <x v="0"/>
    <x v="26"/>
    <x v="26"/>
    <x v="0"/>
    <x v="0"/>
    <x v="0"/>
    <x v="1"/>
    <x v="230"/>
    <s v="CELT"/>
    <x v="2"/>
    <x v="2"/>
    <x v="2"/>
    <x v="2"/>
    <x v="2"/>
    <x v="2"/>
    <x v="2"/>
    <x v="1"/>
    <x v="0"/>
    <x v="0"/>
    <x v="0"/>
    <s v=""/>
    <x v="0"/>
    <x v="0"/>
    <x v="0"/>
    <x v="0"/>
    <x v="2"/>
  </r>
  <r>
    <x v="0"/>
    <m/>
    <s v="GF1213241472"/>
    <m/>
    <x v="0"/>
    <x v="27"/>
    <x v="727"/>
    <s v="SHOP 5A MIDCITY ARCADE 200 BOURKE STREET "/>
    <s v="MELBOURNE  VIC 3000"/>
    <s v="REX WONG"/>
    <s v="418888168"/>
    <s v="SMARTONE.COMM@BIGPOND.COM"/>
    <m/>
    <m/>
    <m/>
    <m/>
    <x v="2"/>
    <x v="0"/>
    <x v="0"/>
    <m/>
    <x v="0"/>
    <x v="0"/>
    <x v="0"/>
    <x v="0"/>
    <x v="41"/>
    <x v="41"/>
    <x v="0"/>
    <x v="0"/>
    <x v="0"/>
    <x v="1"/>
    <x v="231"/>
    <s v="B844"/>
    <x v="2"/>
    <x v="2"/>
    <x v="2"/>
    <x v="2"/>
    <x v="2"/>
    <x v="2"/>
    <x v="2"/>
    <x v="1"/>
    <x v="0"/>
    <x v="0"/>
    <x v="0"/>
    <s v=""/>
    <x v="0"/>
    <x v="0"/>
    <x v="0"/>
    <x v="0"/>
    <x v="2"/>
  </r>
  <r>
    <x v="0"/>
    <n v="0"/>
    <m/>
    <m/>
    <x v="0"/>
    <x v="606"/>
    <x v="728"/>
    <m/>
    <m/>
    <m/>
    <m/>
    <m/>
    <m/>
    <m/>
    <m/>
    <m/>
    <x v="0"/>
    <x v="0"/>
    <x v="0"/>
    <m/>
    <x v="0"/>
    <x v="0"/>
    <x v="0"/>
    <x v="0"/>
    <x v="0"/>
    <x v="0"/>
    <x v="0"/>
    <x v="0"/>
    <x v="0"/>
    <x v="1"/>
    <x v="0"/>
    <m/>
    <x v="0"/>
    <x v="0"/>
    <x v="0"/>
    <x v="0"/>
    <x v="0"/>
    <x v="0"/>
    <x v="0"/>
    <x v="0"/>
    <x v="0"/>
    <x v="0"/>
    <x v="0"/>
    <s v=""/>
    <x v="0"/>
    <x v="0"/>
    <x v="0"/>
    <x v="0"/>
    <x v="2"/>
  </r>
  <r>
    <x v="0"/>
    <n v="0"/>
    <m/>
    <m/>
    <x v="0"/>
    <x v="607"/>
    <x v="729"/>
    <m/>
    <m/>
    <m/>
    <m/>
    <m/>
    <m/>
    <m/>
    <m/>
    <m/>
    <x v="0"/>
    <x v="0"/>
    <x v="0"/>
    <m/>
    <x v="0"/>
    <x v="0"/>
    <x v="0"/>
    <x v="0"/>
    <x v="0"/>
    <x v="0"/>
    <x v="0"/>
    <x v="0"/>
    <x v="0"/>
    <x v="0"/>
    <x v="0"/>
    <m/>
    <x v="0"/>
    <x v="0"/>
    <x v="0"/>
    <x v="0"/>
    <x v="0"/>
    <x v="0"/>
    <x v="0"/>
    <x v="0"/>
    <x v="0"/>
    <x v="0"/>
    <x v="0"/>
    <s v=""/>
    <x v="0"/>
    <x v="0"/>
    <x v="0"/>
    <x v="0"/>
    <x v="2"/>
  </r>
  <r>
    <x v="0"/>
    <m/>
    <s v="GG0910092916"/>
    <m/>
    <x v="0"/>
    <x v="607"/>
    <x v="730"/>
    <s v="91 WYNDHAM STREET  "/>
    <s v="SHEPPARTON VIC 3630"/>
    <s v="PETER OKEEFE"/>
    <s v="428597292"/>
    <s v="PETER@SOLARCOM.COM.AU"/>
    <m/>
    <m/>
    <m/>
    <m/>
    <x v="2"/>
    <x v="4"/>
    <x v="0"/>
    <m/>
    <x v="0"/>
    <x v="0"/>
    <x v="0"/>
    <x v="0"/>
    <x v="44"/>
    <x v="44"/>
    <x v="0"/>
    <x v="0"/>
    <x v="0"/>
    <x v="1"/>
    <x v="232"/>
    <s v="BGD21"/>
    <x v="2"/>
    <x v="1"/>
    <x v="2"/>
    <x v="1"/>
    <x v="2"/>
    <x v="2"/>
    <x v="2"/>
    <x v="1"/>
    <x v="0"/>
    <x v="0"/>
    <x v="0"/>
    <s v=""/>
    <x v="0"/>
    <x v="0"/>
    <x v="0"/>
    <x v="0"/>
    <x v="2"/>
  </r>
  <r>
    <x v="0"/>
    <n v="454"/>
    <m/>
    <m/>
    <x v="0"/>
    <x v="608"/>
    <x v="731"/>
    <m/>
    <m/>
    <m/>
    <m/>
    <m/>
    <m/>
    <m/>
    <m/>
    <m/>
    <x v="0"/>
    <x v="0"/>
    <x v="1"/>
    <m/>
    <x v="0"/>
    <x v="0"/>
    <x v="0"/>
    <x v="0"/>
    <x v="0"/>
    <x v="0"/>
    <x v="0"/>
    <x v="0"/>
    <x v="0"/>
    <x v="3"/>
    <x v="0"/>
    <m/>
    <x v="0"/>
    <x v="0"/>
    <x v="0"/>
    <x v="0"/>
    <x v="0"/>
    <x v="0"/>
    <x v="0"/>
    <x v="0"/>
    <x v="0"/>
    <x v="0"/>
    <x v="0"/>
    <s v=""/>
    <x v="0"/>
    <x v="0"/>
    <x v="0"/>
    <x v="0"/>
    <x v="2"/>
  </r>
  <r>
    <x v="0"/>
    <n v="0"/>
    <m/>
    <m/>
    <x v="0"/>
    <x v="609"/>
    <x v="732"/>
    <m/>
    <m/>
    <m/>
    <m/>
    <m/>
    <m/>
    <m/>
    <m/>
    <m/>
    <x v="0"/>
    <x v="0"/>
    <x v="0"/>
    <m/>
    <x v="0"/>
    <x v="0"/>
    <x v="0"/>
    <x v="0"/>
    <x v="0"/>
    <x v="0"/>
    <x v="0"/>
    <x v="0"/>
    <x v="0"/>
    <x v="1"/>
    <x v="0"/>
    <m/>
    <x v="2"/>
    <x v="0"/>
    <x v="0"/>
    <x v="0"/>
    <x v="0"/>
    <x v="0"/>
    <x v="0"/>
    <x v="0"/>
    <x v="0"/>
    <x v="0"/>
    <x v="0"/>
    <s v=""/>
    <x v="0"/>
    <x v="0"/>
    <x v="0"/>
    <x v="0"/>
    <x v="2"/>
  </r>
  <r>
    <x v="0"/>
    <m/>
    <s v="GH2710385876"/>
    <s v="IH2714594628TS"/>
    <x v="1"/>
    <x v="609"/>
    <x v="733"/>
    <s v="433 CITY RD  "/>
    <s v="SOUTH MELBOURNE ACT 3205"/>
    <s v="CHRIS PUNTURERE"/>
    <s v="417626626"/>
    <s v="CHRIS@SOLVE.COM.AU"/>
    <s v="CHRIS PUNTURERE"/>
    <s v="03 9696 1234 "/>
    <s v="chris@solve.com.au"/>
    <s v="Solve Communications (Aust)"/>
    <x v="2"/>
    <x v="0"/>
    <x v="0"/>
    <n v="38"/>
    <x v="0"/>
    <x v="0"/>
    <x v="1"/>
    <x v="0"/>
    <x v="43"/>
    <x v="43"/>
    <x v="0"/>
    <x v="0"/>
    <x v="0"/>
    <x v="1"/>
    <x v="233"/>
    <s v="PW46"/>
    <x v="2"/>
    <x v="1"/>
    <x v="1"/>
    <x v="2"/>
    <x v="2"/>
    <x v="1"/>
    <x v="1"/>
    <x v="2"/>
    <x v="1"/>
    <x v="1"/>
    <x v="1"/>
    <n v="4"/>
    <x v="3"/>
    <x v="5"/>
    <x v="5"/>
    <x v="4"/>
    <x v="5"/>
  </r>
  <r>
    <x v="0"/>
    <m/>
    <s v="GF2216232370"/>
    <s v="GF2216232370MM"/>
    <x v="4"/>
    <x v="610"/>
    <x v="734"/>
    <s v="15 SORRELL ST  "/>
    <s v="PARRAMATTA NSW 2150"/>
    <s v="DINO HARITOS"/>
    <s v="438100001"/>
    <s v="DINO@SOLVE.COM.AU"/>
    <s v="DINO HARITOS"/>
    <s v="02 9890 8966"/>
    <s v="DINO@SOLVE.COM.AU"/>
    <s v="Solve Communications (Aust)"/>
    <x v="3"/>
    <x v="0"/>
    <x v="0"/>
    <n v="23"/>
    <x v="0"/>
    <x v="0"/>
    <x v="0"/>
    <x v="0"/>
    <x v="51"/>
    <x v="51"/>
    <x v="0"/>
    <x v="0"/>
    <x v="0"/>
    <x v="1"/>
    <x v="234"/>
    <s v="H8FR"/>
    <x v="2"/>
    <x v="2"/>
    <x v="1"/>
    <x v="2"/>
    <x v="2"/>
    <x v="1"/>
    <x v="2"/>
    <x v="2"/>
    <x v="4"/>
    <x v="1"/>
    <x v="1"/>
    <n v="4"/>
    <x v="3"/>
    <x v="5"/>
    <x v="5"/>
    <x v="4"/>
    <x v="5"/>
  </r>
  <r>
    <x v="0"/>
    <m/>
    <s v="GF2216281063"/>
    <m/>
    <x v="0"/>
    <x v="611"/>
    <x v="731"/>
    <s v="UNIT 1 DOUGLASS ST  "/>
    <s v="MILTON QLD 4064"/>
    <s v="DAVID COWAN"/>
    <s v="400535553"/>
    <s v="DAVID@SOLVE.COM.AU"/>
    <m/>
    <m/>
    <m/>
    <m/>
    <x v="1"/>
    <x v="0"/>
    <x v="0"/>
    <m/>
    <x v="0"/>
    <x v="0"/>
    <x v="0"/>
    <x v="0"/>
    <x v="23"/>
    <x v="23"/>
    <x v="0"/>
    <x v="0"/>
    <x v="0"/>
    <x v="1"/>
    <x v="235"/>
    <s v="KKW6"/>
    <x v="2"/>
    <x v="2"/>
    <x v="1"/>
    <x v="2"/>
    <x v="2"/>
    <x v="2"/>
    <x v="2"/>
    <x v="1"/>
    <x v="0"/>
    <x v="0"/>
    <x v="0"/>
    <s v=""/>
    <x v="0"/>
    <x v="0"/>
    <x v="0"/>
    <x v="0"/>
    <x v="2"/>
  </r>
  <r>
    <x v="0"/>
    <n v="0"/>
    <m/>
    <m/>
    <x v="0"/>
    <x v="612"/>
    <x v="735"/>
    <m/>
    <m/>
    <m/>
    <m/>
    <m/>
    <m/>
    <m/>
    <m/>
    <m/>
    <x v="0"/>
    <x v="0"/>
    <x v="0"/>
    <m/>
    <x v="0"/>
    <x v="0"/>
    <x v="0"/>
    <x v="0"/>
    <x v="0"/>
    <x v="0"/>
    <x v="0"/>
    <x v="0"/>
    <x v="0"/>
    <x v="1"/>
    <x v="0"/>
    <m/>
    <x v="0"/>
    <x v="0"/>
    <x v="0"/>
    <x v="0"/>
    <x v="0"/>
    <x v="0"/>
    <x v="0"/>
    <x v="0"/>
    <x v="0"/>
    <x v="0"/>
    <x v="0"/>
    <s v=""/>
    <x v="0"/>
    <x v="0"/>
    <x v="0"/>
    <x v="0"/>
    <x v="2"/>
  </r>
  <r>
    <x v="0"/>
    <n v="0"/>
    <m/>
    <m/>
    <x v="0"/>
    <x v="613"/>
    <x v="736"/>
    <m/>
    <m/>
    <m/>
    <m/>
    <m/>
    <m/>
    <m/>
    <m/>
    <m/>
    <x v="0"/>
    <x v="0"/>
    <x v="0"/>
    <m/>
    <x v="0"/>
    <x v="0"/>
    <x v="0"/>
    <x v="0"/>
    <x v="0"/>
    <x v="0"/>
    <x v="0"/>
    <x v="0"/>
    <x v="0"/>
    <x v="1"/>
    <x v="0"/>
    <m/>
    <x v="0"/>
    <x v="0"/>
    <x v="0"/>
    <x v="0"/>
    <x v="0"/>
    <x v="0"/>
    <x v="0"/>
    <x v="0"/>
    <x v="0"/>
    <x v="0"/>
    <x v="0"/>
    <s v=""/>
    <x v="0"/>
    <x v="0"/>
    <x v="0"/>
    <x v="0"/>
    <x v="2"/>
  </r>
  <r>
    <x v="0"/>
    <n v="0"/>
    <m/>
    <m/>
    <x v="0"/>
    <x v="614"/>
    <x v="737"/>
    <m/>
    <m/>
    <m/>
    <m/>
    <m/>
    <m/>
    <m/>
    <m/>
    <m/>
    <x v="0"/>
    <x v="0"/>
    <x v="0"/>
    <m/>
    <x v="0"/>
    <x v="0"/>
    <x v="0"/>
    <x v="0"/>
    <x v="0"/>
    <x v="0"/>
    <x v="0"/>
    <x v="0"/>
    <x v="0"/>
    <x v="1"/>
    <x v="0"/>
    <m/>
    <x v="0"/>
    <x v="0"/>
    <x v="0"/>
    <x v="0"/>
    <x v="0"/>
    <x v="0"/>
    <x v="0"/>
    <x v="0"/>
    <x v="0"/>
    <x v="0"/>
    <x v="0"/>
    <s v=""/>
    <x v="0"/>
    <x v="0"/>
    <x v="0"/>
    <x v="0"/>
    <x v="2"/>
  </r>
  <r>
    <x v="0"/>
    <n v="0"/>
    <m/>
    <m/>
    <x v="0"/>
    <x v="615"/>
    <x v="738"/>
    <m/>
    <m/>
    <m/>
    <m/>
    <m/>
    <m/>
    <m/>
    <m/>
    <m/>
    <x v="0"/>
    <x v="0"/>
    <x v="0"/>
    <m/>
    <x v="0"/>
    <x v="0"/>
    <x v="0"/>
    <x v="0"/>
    <x v="0"/>
    <x v="0"/>
    <x v="0"/>
    <x v="0"/>
    <x v="0"/>
    <x v="1"/>
    <x v="0"/>
    <m/>
    <x v="0"/>
    <x v="0"/>
    <x v="0"/>
    <x v="0"/>
    <x v="0"/>
    <x v="0"/>
    <x v="0"/>
    <x v="0"/>
    <x v="0"/>
    <x v="0"/>
    <x v="0"/>
    <s v=""/>
    <x v="0"/>
    <x v="0"/>
    <x v="0"/>
    <x v="0"/>
    <x v="2"/>
  </r>
  <r>
    <x v="0"/>
    <n v="0"/>
    <m/>
    <m/>
    <x v="0"/>
    <x v="616"/>
    <x v="739"/>
    <m/>
    <m/>
    <m/>
    <m/>
    <m/>
    <m/>
    <m/>
    <m/>
    <m/>
    <x v="0"/>
    <x v="0"/>
    <x v="0"/>
    <m/>
    <x v="0"/>
    <x v="0"/>
    <x v="0"/>
    <x v="0"/>
    <x v="0"/>
    <x v="0"/>
    <x v="0"/>
    <x v="0"/>
    <x v="0"/>
    <x v="1"/>
    <x v="0"/>
    <m/>
    <x v="0"/>
    <x v="0"/>
    <x v="0"/>
    <x v="0"/>
    <x v="0"/>
    <x v="0"/>
    <x v="0"/>
    <x v="0"/>
    <x v="0"/>
    <x v="0"/>
    <x v="0"/>
    <s v=""/>
    <x v="0"/>
    <x v="0"/>
    <x v="0"/>
    <x v="0"/>
    <x v="2"/>
  </r>
  <r>
    <x v="0"/>
    <n v="0"/>
    <m/>
    <m/>
    <x v="0"/>
    <x v="617"/>
    <x v="740"/>
    <m/>
    <m/>
    <m/>
    <m/>
    <m/>
    <m/>
    <m/>
    <m/>
    <m/>
    <x v="0"/>
    <x v="0"/>
    <x v="0"/>
    <m/>
    <x v="0"/>
    <x v="0"/>
    <x v="0"/>
    <x v="0"/>
    <x v="0"/>
    <x v="0"/>
    <x v="0"/>
    <x v="0"/>
    <x v="0"/>
    <x v="1"/>
    <x v="0"/>
    <m/>
    <x v="0"/>
    <x v="0"/>
    <x v="0"/>
    <x v="0"/>
    <x v="0"/>
    <x v="0"/>
    <x v="0"/>
    <x v="0"/>
    <x v="0"/>
    <x v="0"/>
    <x v="0"/>
    <s v=""/>
    <x v="0"/>
    <x v="0"/>
    <x v="0"/>
    <x v="0"/>
    <x v="2"/>
  </r>
  <r>
    <x v="0"/>
    <m/>
    <m/>
    <m/>
    <x v="0"/>
    <x v="618"/>
    <x v="741"/>
    <m/>
    <m/>
    <m/>
    <m/>
    <m/>
    <m/>
    <m/>
    <m/>
    <m/>
    <x v="0"/>
    <x v="0"/>
    <x v="0"/>
    <m/>
    <x v="0"/>
    <x v="0"/>
    <x v="0"/>
    <x v="0"/>
    <x v="0"/>
    <x v="0"/>
    <x v="0"/>
    <x v="0"/>
    <x v="0"/>
    <x v="0"/>
    <x v="0"/>
    <m/>
    <x v="0"/>
    <x v="0"/>
    <x v="0"/>
    <x v="0"/>
    <x v="0"/>
    <x v="0"/>
    <x v="0"/>
    <x v="0"/>
    <x v="0"/>
    <x v="0"/>
    <x v="0"/>
    <s v=""/>
    <x v="0"/>
    <x v="0"/>
    <x v="0"/>
    <x v="0"/>
    <x v="2"/>
  </r>
  <r>
    <x v="0"/>
    <m/>
    <s v="HA2310074115"/>
    <m/>
    <x v="0"/>
    <x v="618"/>
    <x v="741"/>
    <s v="99 MITCHELL ST  "/>
    <s v="BENDIGO VIC 3550"/>
    <s v="KIM RICHARDSON"/>
    <s v="419535296"/>
    <s v="KRICHARDSON@SCOE.COM.AU"/>
    <m/>
    <m/>
    <m/>
    <m/>
    <x v="2"/>
    <x v="4"/>
    <x v="0"/>
    <m/>
    <x v="0"/>
    <x v="0"/>
    <x v="0"/>
    <x v="0"/>
    <x v="52"/>
    <x v="52"/>
    <x v="0"/>
    <x v="0"/>
    <x v="0"/>
    <x v="1"/>
    <x v="236"/>
    <s v="SCT00"/>
    <x v="9"/>
    <x v="2"/>
    <x v="2"/>
    <x v="2"/>
    <x v="2"/>
    <x v="2"/>
    <x v="2"/>
    <x v="1"/>
    <x v="0"/>
    <x v="0"/>
    <x v="0"/>
    <n v="3"/>
    <x v="0"/>
    <x v="5"/>
    <x v="5"/>
    <x v="4"/>
    <x v="5"/>
  </r>
  <r>
    <x v="0"/>
    <m/>
    <s v="IK2509380688 "/>
    <m/>
    <x v="0"/>
    <x v="618"/>
    <x v="741"/>
    <s v="99 MITCHELL ST  "/>
    <s v="BENDIGO VIC 3550"/>
    <s v="KIM RICHARDSON"/>
    <s v="419535296"/>
    <s v="KRICHARDSON@SCOE.COM.AU"/>
    <m/>
    <m/>
    <m/>
    <m/>
    <x v="2"/>
    <x v="4"/>
    <x v="0"/>
    <m/>
    <x v="0"/>
    <x v="0"/>
    <x v="0"/>
    <x v="0"/>
    <x v="52"/>
    <x v="52"/>
    <x v="0"/>
    <x v="0"/>
    <x v="0"/>
    <x v="1"/>
    <x v="236"/>
    <s v="SCT00"/>
    <x v="9"/>
    <x v="2"/>
    <x v="2"/>
    <x v="2"/>
    <x v="2"/>
    <x v="2"/>
    <x v="2"/>
    <x v="6"/>
    <x v="0"/>
    <x v="0"/>
    <x v="0"/>
    <n v="3"/>
    <x v="0"/>
    <x v="5"/>
    <x v="5"/>
    <x v="4"/>
    <x v="5"/>
  </r>
  <r>
    <x v="0"/>
    <n v="6229"/>
    <m/>
    <m/>
    <x v="0"/>
    <x v="619"/>
    <x v="742"/>
    <m/>
    <m/>
    <m/>
    <m/>
    <m/>
    <m/>
    <m/>
    <m/>
    <m/>
    <x v="0"/>
    <x v="0"/>
    <x v="1"/>
    <m/>
    <x v="0"/>
    <x v="0"/>
    <x v="0"/>
    <x v="0"/>
    <x v="0"/>
    <x v="0"/>
    <x v="0"/>
    <x v="0"/>
    <x v="0"/>
    <x v="0"/>
    <x v="0"/>
    <m/>
    <x v="0"/>
    <x v="0"/>
    <x v="0"/>
    <x v="0"/>
    <x v="0"/>
    <x v="0"/>
    <x v="0"/>
    <x v="0"/>
    <x v="0"/>
    <x v="0"/>
    <x v="0"/>
    <s v=""/>
    <x v="0"/>
    <x v="0"/>
    <x v="0"/>
    <x v="0"/>
    <x v="2"/>
  </r>
  <r>
    <x v="0"/>
    <m/>
    <s v="GG1913430563"/>
    <m/>
    <x v="0"/>
    <x v="619"/>
    <x v="742"/>
    <s v="436 ST KILDA RD  "/>
    <s v="MELBOURNE VIC 3004"/>
    <s v="KYRA HYETT"/>
    <s v="421989204"/>
    <s v="KYRAH@SPIRE.NET.AU"/>
    <m/>
    <m/>
    <m/>
    <m/>
    <x v="2"/>
    <x v="0"/>
    <x v="0"/>
    <n v="22"/>
    <x v="0"/>
    <x v="0"/>
    <x v="0"/>
    <x v="0"/>
    <x v="43"/>
    <x v="43"/>
    <x v="0"/>
    <x v="0"/>
    <x v="0"/>
    <x v="1"/>
    <x v="237"/>
    <s v="H2DM"/>
    <x v="2"/>
    <x v="1"/>
    <x v="1"/>
    <x v="1"/>
    <x v="1"/>
    <x v="1"/>
    <x v="2"/>
    <x v="4"/>
    <x v="0"/>
    <x v="0"/>
    <x v="0"/>
    <n v="0"/>
    <x v="3"/>
    <x v="4"/>
    <x v="4"/>
    <x v="1"/>
    <x v="1"/>
  </r>
  <r>
    <x v="0"/>
    <n v="0"/>
    <m/>
    <m/>
    <x v="0"/>
    <x v="620"/>
    <x v="743"/>
    <m/>
    <m/>
    <m/>
    <m/>
    <m/>
    <m/>
    <m/>
    <m/>
    <m/>
    <x v="0"/>
    <x v="0"/>
    <x v="0"/>
    <m/>
    <x v="0"/>
    <x v="0"/>
    <x v="0"/>
    <x v="0"/>
    <x v="0"/>
    <x v="0"/>
    <x v="0"/>
    <x v="0"/>
    <x v="0"/>
    <x v="1"/>
    <x v="0"/>
    <m/>
    <x v="0"/>
    <x v="0"/>
    <x v="0"/>
    <x v="0"/>
    <x v="0"/>
    <x v="0"/>
    <x v="0"/>
    <x v="0"/>
    <x v="0"/>
    <x v="0"/>
    <x v="0"/>
    <s v=""/>
    <x v="0"/>
    <x v="0"/>
    <x v="0"/>
    <x v="0"/>
    <x v="2"/>
  </r>
  <r>
    <x v="0"/>
    <n v="3210"/>
    <m/>
    <m/>
    <x v="0"/>
    <x v="621"/>
    <x v="744"/>
    <m/>
    <m/>
    <m/>
    <m/>
    <m/>
    <m/>
    <m/>
    <m/>
    <m/>
    <x v="0"/>
    <x v="0"/>
    <x v="1"/>
    <m/>
    <x v="0"/>
    <x v="0"/>
    <x v="0"/>
    <x v="0"/>
    <x v="0"/>
    <x v="0"/>
    <x v="0"/>
    <x v="0"/>
    <x v="0"/>
    <x v="3"/>
    <x v="0"/>
    <m/>
    <x v="0"/>
    <x v="0"/>
    <x v="0"/>
    <x v="0"/>
    <x v="0"/>
    <x v="0"/>
    <x v="0"/>
    <x v="0"/>
    <x v="0"/>
    <x v="0"/>
    <x v="0"/>
    <s v=""/>
    <x v="0"/>
    <x v="0"/>
    <x v="0"/>
    <x v="0"/>
    <x v="2"/>
  </r>
  <r>
    <x v="0"/>
    <n v="3210"/>
    <s v="GF1218001114"/>
    <s v="GF1218001114TS"/>
    <x v="1"/>
    <x v="621"/>
    <x v="745"/>
    <s v="LEVEL 1, 668 BURWOOD RD  "/>
    <s v="HAWHTORN EAST VIC 3123"/>
    <s v="BILL ASIMAKIDIS"/>
    <s v="448881000"/>
    <s v="BILLA@STAR21.COM.AU"/>
    <s v="JUDD MANLEY-BREEN"/>
    <s v="1300 782 721"/>
    <s v="JUDD@STAR21.COM.AU"/>
    <s v="Star21 H/O (VIC)"/>
    <x v="2"/>
    <x v="0"/>
    <x v="0"/>
    <n v="9"/>
    <x v="17"/>
    <x v="22"/>
    <x v="0"/>
    <x v="0"/>
    <x v="25"/>
    <x v="25"/>
    <x v="0"/>
    <x v="0"/>
    <x v="0"/>
    <x v="1"/>
    <x v="238"/>
    <s v="AFWF"/>
    <x v="11"/>
    <x v="1"/>
    <x v="1"/>
    <x v="1"/>
    <x v="1"/>
    <x v="1"/>
    <x v="1"/>
    <x v="2"/>
    <x v="1"/>
    <x v="1"/>
    <x v="1"/>
    <n v="10"/>
    <x v="3"/>
    <x v="5"/>
    <x v="5"/>
    <x v="4"/>
    <x v="5"/>
  </r>
  <r>
    <x v="0"/>
    <n v="3210"/>
    <s v="GF1218053079"/>
    <s v="GF1218053079TS"/>
    <x v="1"/>
    <x v="622"/>
    <x v="746"/>
    <s v="4 FREDERICK STREET"/>
    <s v="RICHMOND SA 5033"/>
    <s v="ANNA BISHOP"/>
    <s v="448800700"/>
    <s v="ANNAB@STAR21.COM.AU"/>
    <s v="JUDD MANLEY-BREEN"/>
    <s v="1300 782 721"/>
    <s v="JUDD@STAR21.COM.AU"/>
    <s v="Star21 H/O (VIC)"/>
    <x v="4"/>
    <x v="0"/>
    <x v="0"/>
    <m/>
    <x v="0"/>
    <x v="0"/>
    <x v="0"/>
    <x v="0"/>
    <x v="11"/>
    <x v="11"/>
    <x v="8"/>
    <x v="8"/>
    <x v="0"/>
    <x v="1"/>
    <x v="239"/>
    <s v="AFWP"/>
    <x v="11"/>
    <x v="0"/>
    <x v="1"/>
    <x v="0"/>
    <x v="0"/>
    <x v="1"/>
    <x v="0"/>
    <x v="2"/>
    <x v="1"/>
    <x v="1"/>
    <x v="1"/>
    <n v="5"/>
    <x v="3"/>
    <x v="5"/>
    <x v="5"/>
    <x v="4"/>
    <x v="5"/>
  </r>
  <r>
    <x v="0"/>
    <n v="3210"/>
    <s v="GF1218081377"/>
    <s v="GF1218081377TS"/>
    <x v="1"/>
    <x v="623"/>
    <x v="747"/>
    <s v="4/322 CLEVELAND RD  "/>
    <s v="COORPAROO QLD 4151"/>
    <s v="BENARD MCDRURY"/>
    <s v="448800400"/>
    <s v="BERNARDM@STAR21.COM.AU"/>
    <s v="JUDD MANLEY-BREEN"/>
    <s v="1300 782 721"/>
    <s v="JUDD@STAR21.COM.AU"/>
    <s v="Star21 H/O (VIC)"/>
    <x v="1"/>
    <x v="0"/>
    <x v="0"/>
    <n v="36"/>
    <x v="0"/>
    <x v="0"/>
    <x v="0"/>
    <x v="0"/>
    <x v="1"/>
    <x v="1"/>
    <x v="0"/>
    <x v="0"/>
    <x v="0"/>
    <x v="1"/>
    <x v="240"/>
    <s v="AFWH"/>
    <x v="11"/>
    <x v="0"/>
    <x v="1"/>
    <x v="0"/>
    <x v="0"/>
    <x v="1"/>
    <x v="0"/>
    <x v="2"/>
    <x v="1"/>
    <x v="1"/>
    <x v="1"/>
    <n v="4"/>
    <x v="3"/>
    <x v="7"/>
    <x v="7"/>
    <x v="7"/>
    <x v="8"/>
  </r>
  <r>
    <x v="0"/>
    <n v="0"/>
    <m/>
    <m/>
    <x v="0"/>
    <x v="624"/>
    <x v="748"/>
    <m/>
    <m/>
    <m/>
    <m/>
    <m/>
    <m/>
    <m/>
    <m/>
    <m/>
    <x v="0"/>
    <x v="0"/>
    <x v="0"/>
    <m/>
    <x v="0"/>
    <x v="0"/>
    <x v="0"/>
    <x v="0"/>
    <x v="0"/>
    <x v="0"/>
    <x v="0"/>
    <x v="0"/>
    <x v="0"/>
    <x v="1"/>
    <x v="0"/>
    <m/>
    <x v="0"/>
    <x v="0"/>
    <x v="0"/>
    <x v="0"/>
    <x v="0"/>
    <x v="0"/>
    <x v="0"/>
    <x v="0"/>
    <x v="0"/>
    <x v="0"/>
    <x v="0"/>
    <s v=""/>
    <x v="0"/>
    <x v="0"/>
    <x v="0"/>
    <x v="0"/>
    <x v="2"/>
  </r>
  <r>
    <x v="0"/>
    <m/>
    <s v="HL2314380618"/>
    <m/>
    <x v="0"/>
    <x v="624"/>
    <x v="748"/>
    <s v="UNIT 7 36 CEDRIC STREET"/>
    <s v="STIRLING WA 6021"/>
    <s v="GEOFF DEARLE"/>
    <n v="419915915"/>
    <s v="GEOFF@STARDATA.COM.AU"/>
    <m/>
    <m/>
    <m/>
    <m/>
    <x v="5"/>
    <x v="0"/>
    <x v="0"/>
    <m/>
    <x v="0"/>
    <x v="0"/>
    <x v="0"/>
    <x v="0"/>
    <x v="14"/>
    <x v="14"/>
    <x v="0"/>
    <x v="0"/>
    <x v="0"/>
    <x v="1"/>
    <x v="0"/>
    <m/>
    <x v="2"/>
    <x v="0"/>
    <x v="0"/>
    <x v="0"/>
    <x v="0"/>
    <x v="0"/>
    <x v="0"/>
    <x v="3"/>
    <x v="0"/>
    <x v="0"/>
    <x v="0"/>
    <s v=""/>
    <x v="0"/>
    <x v="0"/>
    <x v="0"/>
    <x v="0"/>
    <x v="2"/>
  </r>
  <r>
    <x v="0"/>
    <n v="0"/>
    <m/>
    <m/>
    <x v="0"/>
    <x v="625"/>
    <x v="749"/>
    <m/>
    <m/>
    <m/>
    <m/>
    <m/>
    <m/>
    <m/>
    <m/>
    <m/>
    <x v="0"/>
    <x v="0"/>
    <x v="0"/>
    <m/>
    <x v="0"/>
    <x v="0"/>
    <x v="0"/>
    <x v="0"/>
    <x v="0"/>
    <x v="0"/>
    <x v="0"/>
    <x v="0"/>
    <x v="0"/>
    <x v="1"/>
    <x v="0"/>
    <m/>
    <x v="0"/>
    <x v="0"/>
    <x v="0"/>
    <x v="0"/>
    <x v="0"/>
    <x v="0"/>
    <x v="0"/>
    <x v="0"/>
    <x v="0"/>
    <x v="0"/>
    <x v="0"/>
    <s v=""/>
    <x v="0"/>
    <x v="0"/>
    <x v="0"/>
    <x v="0"/>
    <x v="2"/>
  </r>
  <r>
    <x v="0"/>
    <n v="0"/>
    <m/>
    <m/>
    <x v="0"/>
    <x v="626"/>
    <x v="750"/>
    <m/>
    <m/>
    <m/>
    <m/>
    <m/>
    <m/>
    <m/>
    <m/>
    <m/>
    <x v="0"/>
    <x v="0"/>
    <x v="0"/>
    <m/>
    <x v="0"/>
    <x v="0"/>
    <x v="0"/>
    <x v="0"/>
    <x v="0"/>
    <x v="0"/>
    <x v="0"/>
    <x v="0"/>
    <x v="0"/>
    <x v="1"/>
    <x v="0"/>
    <m/>
    <x v="0"/>
    <x v="0"/>
    <x v="0"/>
    <x v="0"/>
    <x v="0"/>
    <x v="0"/>
    <x v="0"/>
    <x v="0"/>
    <x v="0"/>
    <x v="0"/>
    <x v="0"/>
    <s v=""/>
    <x v="0"/>
    <x v="0"/>
    <x v="0"/>
    <x v="0"/>
    <x v="2"/>
  </r>
  <r>
    <x v="0"/>
    <n v="0"/>
    <m/>
    <m/>
    <x v="0"/>
    <x v="627"/>
    <x v="751"/>
    <m/>
    <m/>
    <m/>
    <m/>
    <m/>
    <m/>
    <m/>
    <m/>
    <m/>
    <x v="0"/>
    <x v="0"/>
    <x v="0"/>
    <m/>
    <x v="0"/>
    <x v="0"/>
    <x v="0"/>
    <x v="0"/>
    <x v="0"/>
    <x v="0"/>
    <x v="0"/>
    <x v="0"/>
    <x v="0"/>
    <x v="1"/>
    <x v="0"/>
    <m/>
    <x v="0"/>
    <x v="0"/>
    <x v="0"/>
    <x v="0"/>
    <x v="0"/>
    <x v="0"/>
    <x v="0"/>
    <x v="0"/>
    <x v="0"/>
    <x v="0"/>
    <x v="0"/>
    <s v=""/>
    <x v="0"/>
    <x v="0"/>
    <x v="0"/>
    <x v="0"/>
    <x v="2"/>
  </r>
  <r>
    <x v="0"/>
    <m/>
    <s v="HI1510003959"/>
    <s v="II2312175631VD"/>
    <x v="2"/>
    <x v="627"/>
    <x v="752"/>
    <s v="SHED 5, 1 PARKINSON STREET  "/>
    <s v="COLAC VIC 3250"/>
    <s v="MAREE INNES"/>
    <n v="408082559"/>
    <s v="MAREE@STEVCOM.COM.AU"/>
    <s v="MAREE INNES"/>
    <s v="408082559"/>
    <s v="MAREE@STEVCOM.COM.AU"/>
    <s v="STEVCOM"/>
    <x v="2"/>
    <x v="4"/>
    <x v="0"/>
    <m/>
    <x v="0"/>
    <x v="0"/>
    <x v="0"/>
    <x v="0"/>
    <x v="20"/>
    <x v="20"/>
    <x v="0"/>
    <x v="0"/>
    <x v="0"/>
    <x v="1"/>
    <x v="241"/>
    <s v="LWX00"/>
    <x v="3"/>
    <x v="3"/>
    <x v="0"/>
    <x v="0"/>
    <x v="2"/>
    <x v="2"/>
    <x v="2"/>
    <x v="2"/>
    <x v="2"/>
    <x v="1"/>
    <x v="1"/>
    <n v="4"/>
    <x v="3"/>
    <x v="5"/>
    <x v="4"/>
    <x v="4"/>
    <x v="1"/>
  </r>
  <r>
    <x v="0"/>
    <n v="812"/>
    <m/>
    <m/>
    <x v="0"/>
    <x v="537"/>
    <x v="753"/>
    <m/>
    <m/>
    <m/>
    <m/>
    <m/>
    <m/>
    <m/>
    <m/>
    <m/>
    <x v="0"/>
    <x v="0"/>
    <x v="0"/>
    <m/>
    <x v="0"/>
    <x v="0"/>
    <x v="0"/>
    <x v="0"/>
    <x v="0"/>
    <x v="0"/>
    <x v="0"/>
    <x v="0"/>
    <x v="0"/>
    <x v="1"/>
    <x v="0"/>
    <m/>
    <x v="0"/>
    <x v="0"/>
    <x v="0"/>
    <x v="0"/>
    <x v="0"/>
    <x v="0"/>
    <x v="0"/>
    <x v="0"/>
    <x v="0"/>
    <x v="0"/>
    <x v="0"/>
    <s v=""/>
    <x v="0"/>
    <x v="0"/>
    <x v="0"/>
    <x v="0"/>
    <x v="2"/>
  </r>
  <r>
    <x v="0"/>
    <n v="0"/>
    <m/>
    <m/>
    <x v="0"/>
    <x v="628"/>
    <x v="754"/>
    <m/>
    <m/>
    <m/>
    <m/>
    <m/>
    <m/>
    <m/>
    <m/>
    <m/>
    <x v="0"/>
    <x v="0"/>
    <x v="0"/>
    <m/>
    <x v="0"/>
    <x v="0"/>
    <x v="0"/>
    <x v="0"/>
    <x v="0"/>
    <x v="0"/>
    <x v="0"/>
    <x v="0"/>
    <x v="0"/>
    <x v="1"/>
    <x v="0"/>
    <m/>
    <x v="0"/>
    <x v="0"/>
    <x v="0"/>
    <x v="0"/>
    <x v="0"/>
    <x v="0"/>
    <x v="0"/>
    <x v="0"/>
    <x v="0"/>
    <x v="0"/>
    <x v="0"/>
    <s v=""/>
    <x v="0"/>
    <x v="0"/>
    <x v="0"/>
    <x v="0"/>
    <x v="2"/>
  </r>
  <r>
    <x v="0"/>
    <n v="0"/>
    <m/>
    <m/>
    <x v="0"/>
    <x v="629"/>
    <x v="755"/>
    <m/>
    <m/>
    <m/>
    <m/>
    <m/>
    <m/>
    <m/>
    <m/>
    <m/>
    <x v="0"/>
    <x v="0"/>
    <x v="0"/>
    <m/>
    <x v="0"/>
    <x v="0"/>
    <x v="0"/>
    <x v="0"/>
    <x v="0"/>
    <x v="0"/>
    <x v="0"/>
    <x v="0"/>
    <x v="0"/>
    <x v="1"/>
    <x v="0"/>
    <m/>
    <x v="0"/>
    <x v="0"/>
    <x v="0"/>
    <x v="0"/>
    <x v="0"/>
    <x v="0"/>
    <x v="0"/>
    <x v="0"/>
    <x v="0"/>
    <x v="0"/>
    <x v="0"/>
    <s v=""/>
    <x v="0"/>
    <x v="0"/>
    <x v="0"/>
    <x v="0"/>
    <x v="2"/>
  </r>
  <r>
    <x v="0"/>
    <n v="0"/>
    <m/>
    <m/>
    <x v="0"/>
    <x v="630"/>
    <x v="756"/>
    <m/>
    <m/>
    <m/>
    <m/>
    <m/>
    <m/>
    <m/>
    <m/>
    <m/>
    <x v="0"/>
    <x v="0"/>
    <x v="0"/>
    <m/>
    <x v="0"/>
    <x v="0"/>
    <x v="0"/>
    <x v="0"/>
    <x v="0"/>
    <x v="0"/>
    <x v="0"/>
    <x v="0"/>
    <x v="0"/>
    <x v="0"/>
    <x v="0"/>
    <m/>
    <x v="0"/>
    <x v="0"/>
    <x v="0"/>
    <x v="0"/>
    <x v="0"/>
    <x v="0"/>
    <x v="0"/>
    <x v="0"/>
    <x v="0"/>
    <x v="0"/>
    <x v="0"/>
    <s v=""/>
    <x v="0"/>
    <x v="0"/>
    <x v="0"/>
    <x v="0"/>
    <x v="2"/>
  </r>
  <r>
    <x v="0"/>
    <m/>
    <s v="GG1714294132"/>
    <s v="IF2314381211DD "/>
    <x v="7"/>
    <x v="310"/>
    <x v="757"/>
    <s v="1/1 GLEN KYLE DRV  "/>
    <s v="MAROOCHYDORE  QLD 4558"/>
    <s v="BILL MARTENS"/>
    <n v="418784411"/>
    <s v="BILLl@ICSOLUTIONS.COM.AU"/>
    <s v="BILL MARTENS"/>
    <s v="07 5451 8888"/>
    <s v="bill@icsolutions.com.au"/>
    <s v="IC Solutions"/>
    <x v="1"/>
    <x v="2"/>
    <x v="0"/>
    <m/>
    <x v="0"/>
    <x v="0"/>
    <x v="0"/>
    <x v="0"/>
    <x v="40"/>
    <x v="40"/>
    <x v="0"/>
    <x v="0"/>
    <x v="0"/>
    <x v="1"/>
    <x v="100"/>
    <s v="AR7X"/>
    <x v="5"/>
    <x v="1"/>
    <x v="2"/>
    <x v="1"/>
    <x v="2"/>
    <x v="2"/>
    <x v="2"/>
    <x v="2"/>
    <x v="5"/>
    <x v="1"/>
    <x v="0"/>
    <n v="8"/>
    <x v="3"/>
    <x v="3"/>
    <x v="4"/>
    <x v="4"/>
    <x v="1"/>
  </r>
  <r>
    <x v="0"/>
    <n v="0"/>
    <m/>
    <m/>
    <x v="0"/>
    <x v="631"/>
    <x v="758"/>
    <m/>
    <m/>
    <m/>
    <m/>
    <m/>
    <m/>
    <m/>
    <m/>
    <m/>
    <x v="0"/>
    <x v="0"/>
    <x v="0"/>
    <m/>
    <x v="0"/>
    <x v="0"/>
    <x v="0"/>
    <x v="0"/>
    <x v="0"/>
    <x v="0"/>
    <x v="0"/>
    <x v="0"/>
    <x v="0"/>
    <x v="1"/>
    <x v="0"/>
    <m/>
    <x v="0"/>
    <x v="0"/>
    <x v="0"/>
    <x v="0"/>
    <x v="0"/>
    <x v="0"/>
    <x v="0"/>
    <x v="0"/>
    <x v="0"/>
    <x v="0"/>
    <x v="0"/>
    <s v=""/>
    <x v="0"/>
    <x v="0"/>
    <x v="0"/>
    <x v="0"/>
    <x v="2"/>
  </r>
  <r>
    <x v="0"/>
    <n v="0"/>
    <m/>
    <m/>
    <x v="0"/>
    <x v="632"/>
    <x v="759"/>
    <m/>
    <m/>
    <m/>
    <m/>
    <m/>
    <m/>
    <m/>
    <m/>
    <m/>
    <x v="0"/>
    <x v="0"/>
    <x v="0"/>
    <m/>
    <x v="0"/>
    <x v="0"/>
    <x v="0"/>
    <x v="0"/>
    <x v="0"/>
    <x v="0"/>
    <x v="0"/>
    <x v="0"/>
    <x v="0"/>
    <x v="1"/>
    <x v="0"/>
    <m/>
    <x v="0"/>
    <x v="0"/>
    <x v="0"/>
    <x v="0"/>
    <x v="0"/>
    <x v="0"/>
    <x v="0"/>
    <x v="0"/>
    <x v="0"/>
    <x v="0"/>
    <x v="0"/>
    <s v=""/>
    <x v="0"/>
    <x v="0"/>
    <x v="0"/>
    <x v="0"/>
    <x v="2"/>
  </r>
  <r>
    <x v="0"/>
    <n v="0"/>
    <m/>
    <m/>
    <x v="0"/>
    <x v="633"/>
    <x v="760"/>
    <m/>
    <m/>
    <m/>
    <m/>
    <m/>
    <m/>
    <m/>
    <m/>
    <m/>
    <x v="0"/>
    <x v="0"/>
    <x v="0"/>
    <m/>
    <x v="0"/>
    <x v="0"/>
    <x v="0"/>
    <x v="0"/>
    <x v="0"/>
    <x v="0"/>
    <x v="0"/>
    <x v="0"/>
    <x v="0"/>
    <x v="1"/>
    <x v="0"/>
    <m/>
    <x v="0"/>
    <x v="0"/>
    <x v="0"/>
    <x v="0"/>
    <x v="0"/>
    <x v="0"/>
    <x v="0"/>
    <x v="0"/>
    <x v="0"/>
    <x v="0"/>
    <x v="0"/>
    <s v=""/>
    <x v="0"/>
    <x v="0"/>
    <x v="0"/>
    <x v="0"/>
    <x v="2"/>
  </r>
  <r>
    <x v="0"/>
    <n v="0"/>
    <m/>
    <m/>
    <x v="0"/>
    <x v="634"/>
    <x v="761"/>
    <m/>
    <m/>
    <m/>
    <m/>
    <m/>
    <m/>
    <m/>
    <m/>
    <m/>
    <x v="0"/>
    <x v="0"/>
    <x v="0"/>
    <m/>
    <x v="0"/>
    <x v="0"/>
    <x v="0"/>
    <x v="0"/>
    <x v="0"/>
    <x v="0"/>
    <x v="0"/>
    <x v="0"/>
    <x v="0"/>
    <x v="1"/>
    <x v="0"/>
    <m/>
    <x v="0"/>
    <x v="0"/>
    <x v="0"/>
    <x v="0"/>
    <x v="0"/>
    <x v="0"/>
    <x v="0"/>
    <x v="0"/>
    <x v="0"/>
    <x v="0"/>
    <x v="0"/>
    <s v=""/>
    <x v="0"/>
    <x v="0"/>
    <x v="0"/>
    <x v="0"/>
    <x v="2"/>
  </r>
  <r>
    <x v="0"/>
    <n v="0"/>
    <m/>
    <m/>
    <x v="0"/>
    <x v="635"/>
    <x v="762"/>
    <m/>
    <m/>
    <m/>
    <m/>
    <m/>
    <m/>
    <m/>
    <m/>
    <m/>
    <x v="0"/>
    <x v="0"/>
    <x v="0"/>
    <m/>
    <x v="0"/>
    <x v="0"/>
    <x v="0"/>
    <x v="0"/>
    <x v="0"/>
    <x v="0"/>
    <x v="0"/>
    <x v="0"/>
    <x v="0"/>
    <x v="1"/>
    <x v="0"/>
    <m/>
    <x v="0"/>
    <x v="0"/>
    <x v="0"/>
    <x v="0"/>
    <x v="0"/>
    <x v="0"/>
    <x v="0"/>
    <x v="0"/>
    <x v="0"/>
    <x v="0"/>
    <x v="0"/>
    <s v=""/>
    <x v="0"/>
    <x v="0"/>
    <x v="0"/>
    <x v="0"/>
    <x v="2"/>
  </r>
  <r>
    <x v="0"/>
    <n v="0"/>
    <m/>
    <m/>
    <x v="0"/>
    <x v="636"/>
    <x v="763"/>
    <m/>
    <m/>
    <m/>
    <m/>
    <m/>
    <m/>
    <m/>
    <m/>
    <m/>
    <x v="0"/>
    <x v="0"/>
    <x v="0"/>
    <m/>
    <x v="0"/>
    <x v="0"/>
    <x v="0"/>
    <x v="0"/>
    <x v="0"/>
    <x v="0"/>
    <x v="0"/>
    <x v="0"/>
    <x v="0"/>
    <x v="1"/>
    <x v="0"/>
    <m/>
    <x v="0"/>
    <x v="0"/>
    <x v="0"/>
    <x v="0"/>
    <x v="0"/>
    <x v="0"/>
    <x v="0"/>
    <x v="0"/>
    <x v="0"/>
    <x v="0"/>
    <x v="0"/>
    <s v=""/>
    <x v="0"/>
    <x v="0"/>
    <x v="0"/>
    <x v="0"/>
    <x v="2"/>
  </r>
  <r>
    <x v="0"/>
    <n v="3189"/>
    <m/>
    <m/>
    <x v="0"/>
    <x v="637"/>
    <x v="764"/>
    <m/>
    <m/>
    <m/>
    <m/>
    <m/>
    <m/>
    <m/>
    <m/>
    <m/>
    <x v="0"/>
    <x v="0"/>
    <x v="0"/>
    <m/>
    <x v="0"/>
    <x v="0"/>
    <x v="0"/>
    <x v="0"/>
    <x v="0"/>
    <x v="0"/>
    <x v="0"/>
    <x v="0"/>
    <x v="0"/>
    <x v="1"/>
    <x v="0"/>
    <m/>
    <x v="0"/>
    <x v="0"/>
    <x v="0"/>
    <x v="0"/>
    <x v="0"/>
    <x v="0"/>
    <x v="0"/>
    <x v="0"/>
    <x v="0"/>
    <x v="0"/>
    <x v="0"/>
    <s v=""/>
    <x v="0"/>
    <x v="0"/>
    <x v="0"/>
    <x v="0"/>
    <x v="2"/>
  </r>
  <r>
    <x v="0"/>
    <m/>
    <m/>
    <m/>
    <x v="0"/>
    <x v="637"/>
    <x v="764"/>
    <s v="129 HORTON PDE "/>
    <s v="MAROOCHYDORE QLD 4558"/>
    <s v="MERVYN BISS"/>
    <s v="448665277"/>
    <s v="MERV@TALKCOMMS.COM.AU"/>
    <s v="MERVYN BISS"/>
    <s v="448665277"/>
    <s v="MERV@TALKCOMMS.COM.AU"/>
    <s v="Talk Communications -TBS"/>
    <x v="1"/>
    <x v="2"/>
    <x v="0"/>
    <m/>
    <x v="0"/>
    <x v="23"/>
    <x v="0"/>
    <x v="0"/>
    <x v="40"/>
    <x v="40"/>
    <x v="0"/>
    <x v="0"/>
    <x v="0"/>
    <x v="1"/>
    <x v="242"/>
    <m/>
    <x v="2"/>
    <x v="1"/>
    <x v="1"/>
    <x v="1"/>
    <x v="1"/>
    <x v="1"/>
    <x v="2"/>
    <x v="1"/>
    <x v="4"/>
    <x v="1"/>
    <x v="1"/>
    <n v="0"/>
    <x v="3"/>
    <x v="4"/>
    <x v="4"/>
    <x v="1"/>
    <x v="1"/>
  </r>
  <r>
    <x v="0"/>
    <n v="3174"/>
    <m/>
    <m/>
    <x v="0"/>
    <x v="638"/>
    <x v="765"/>
    <m/>
    <m/>
    <m/>
    <m/>
    <m/>
    <m/>
    <m/>
    <m/>
    <m/>
    <x v="0"/>
    <x v="0"/>
    <x v="0"/>
    <m/>
    <x v="0"/>
    <x v="0"/>
    <x v="0"/>
    <x v="0"/>
    <x v="0"/>
    <x v="0"/>
    <x v="0"/>
    <x v="0"/>
    <x v="0"/>
    <x v="0"/>
    <x v="0"/>
    <m/>
    <x v="0"/>
    <x v="0"/>
    <x v="0"/>
    <x v="0"/>
    <x v="0"/>
    <x v="0"/>
    <x v="0"/>
    <x v="0"/>
    <x v="0"/>
    <x v="0"/>
    <x v="0"/>
    <s v=""/>
    <x v="0"/>
    <x v="0"/>
    <x v="0"/>
    <x v="0"/>
    <x v="2"/>
  </r>
  <r>
    <x v="0"/>
    <m/>
    <s v="HI0912143541"/>
    <s v="HI0912143541TS"/>
    <x v="1"/>
    <x v="638"/>
    <x v="766"/>
    <s v="UNIT 2, 8 MILLER STREET  "/>
    <s v="MURARRIE QLD 4172"/>
    <s v="SHERREE BALE"/>
    <s v="409278578"/>
    <s v="SHERREE@TALKEZY.COM.AU"/>
    <s v="KAY BIELENBERG"/>
    <s v="0409 059 592"/>
    <s v="KAYB@TALKEZY.COM.AU"/>
    <s v="Talk Ezy Group"/>
    <x v="1"/>
    <x v="0"/>
    <x v="0"/>
    <n v="32"/>
    <x v="0"/>
    <x v="0"/>
    <x v="1"/>
    <x v="0"/>
    <x v="1"/>
    <x v="1"/>
    <x v="9"/>
    <x v="9"/>
    <x v="0"/>
    <x v="1"/>
    <x v="243"/>
    <s v="AHWW"/>
    <x v="2"/>
    <x v="1"/>
    <x v="1"/>
    <x v="2"/>
    <x v="2"/>
    <x v="1"/>
    <x v="2"/>
    <x v="2"/>
    <x v="1"/>
    <x v="1"/>
    <x v="1"/>
    <n v="7"/>
    <x v="2"/>
    <x v="13"/>
    <x v="14"/>
    <x v="12"/>
    <x v="13"/>
  </r>
  <r>
    <x v="0"/>
    <n v="0"/>
    <m/>
    <m/>
    <x v="0"/>
    <x v="639"/>
    <x v="767"/>
    <m/>
    <m/>
    <m/>
    <m/>
    <m/>
    <m/>
    <m/>
    <m/>
    <m/>
    <x v="0"/>
    <x v="0"/>
    <x v="0"/>
    <m/>
    <x v="0"/>
    <x v="0"/>
    <x v="0"/>
    <x v="0"/>
    <x v="0"/>
    <x v="0"/>
    <x v="0"/>
    <x v="0"/>
    <x v="0"/>
    <x v="0"/>
    <x v="0"/>
    <m/>
    <x v="0"/>
    <x v="0"/>
    <x v="0"/>
    <x v="0"/>
    <x v="0"/>
    <x v="0"/>
    <x v="0"/>
    <x v="0"/>
    <x v="0"/>
    <x v="0"/>
    <x v="0"/>
    <s v=""/>
    <x v="0"/>
    <x v="0"/>
    <x v="0"/>
    <x v="0"/>
    <x v="2"/>
  </r>
  <r>
    <x v="0"/>
    <m/>
    <s v="HE3110463397"/>
    <m/>
    <x v="0"/>
    <x v="639"/>
    <x v="768"/>
    <s v="LEVEL 1 169 VICTORIA RD "/>
    <s v="DRUMMOYNE NSW 2047"/>
    <s v="GRAEME HALL"/>
    <s v="419987557"/>
    <s v="GRAEMEH@TALKWARE.COM.AU"/>
    <m/>
    <m/>
    <m/>
    <m/>
    <x v="3"/>
    <x v="0"/>
    <x v="0"/>
    <m/>
    <x v="0"/>
    <x v="0"/>
    <x v="0"/>
    <x v="0"/>
    <x v="36"/>
    <x v="36"/>
    <x v="0"/>
    <x v="0"/>
    <x v="0"/>
    <x v="1"/>
    <x v="244"/>
    <s v="LTK00"/>
    <x v="0"/>
    <x v="1"/>
    <x v="2"/>
    <x v="2"/>
    <x v="1"/>
    <x v="2"/>
    <x v="2"/>
    <x v="3"/>
    <x v="0"/>
    <x v="0"/>
    <x v="0"/>
    <n v="2"/>
    <x v="0"/>
    <x v="1"/>
    <x v="7"/>
    <x v="7"/>
    <x v="8"/>
  </r>
  <r>
    <x v="0"/>
    <n v="2242"/>
    <m/>
    <m/>
    <x v="0"/>
    <x v="640"/>
    <x v="769"/>
    <m/>
    <m/>
    <m/>
    <m/>
    <m/>
    <m/>
    <m/>
    <m/>
    <m/>
    <x v="0"/>
    <x v="0"/>
    <x v="0"/>
    <m/>
    <x v="0"/>
    <x v="0"/>
    <x v="0"/>
    <x v="0"/>
    <x v="0"/>
    <x v="0"/>
    <x v="0"/>
    <x v="0"/>
    <x v="0"/>
    <x v="1"/>
    <x v="0"/>
    <m/>
    <x v="0"/>
    <x v="0"/>
    <x v="0"/>
    <x v="0"/>
    <x v="0"/>
    <x v="0"/>
    <x v="0"/>
    <x v="0"/>
    <x v="0"/>
    <x v="0"/>
    <x v="0"/>
    <s v=""/>
    <x v="0"/>
    <x v="0"/>
    <x v="0"/>
    <x v="0"/>
    <x v="2"/>
  </r>
  <r>
    <x v="0"/>
    <n v="2268"/>
    <m/>
    <m/>
    <x v="0"/>
    <x v="27"/>
    <x v="770"/>
    <m/>
    <m/>
    <m/>
    <m/>
    <m/>
    <m/>
    <m/>
    <m/>
    <m/>
    <x v="0"/>
    <x v="0"/>
    <x v="0"/>
    <m/>
    <x v="0"/>
    <x v="0"/>
    <x v="0"/>
    <x v="0"/>
    <x v="0"/>
    <x v="0"/>
    <x v="0"/>
    <x v="0"/>
    <x v="0"/>
    <x v="1"/>
    <x v="0"/>
    <m/>
    <x v="0"/>
    <x v="0"/>
    <x v="0"/>
    <x v="0"/>
    <x v="0"/>
    <x v="0"/>
    <x v="0"/>
    <x v="0"/>
    <x v="0"/>
    <x v="0"/>
    <x v="0"/>
    <s v=""/>
    <x v="0"/>
    <x v="0"/>
    <x v="0"/>
    <x v="0"/>
    <x v="2"/>
  </r>
  <r>
    <x v="0"/>
    <n v="2749"/>
    <m/>
    <m/>
    <x v="0"/>
    <x v="641"/>
    <x v="771"/>
    <m/>
    <m/>
    <m/>
    <m/>
    <m/>
    <m/>
    <m/>
    <m/>
    <m/>
    <x v="0"/>
    <x v="0"/>
    <x v="1"/>
    <m/>
    <x v="0"/>
    <x v="0"/>
    <x v="0"/>
    <x v="0"/>
    <x v="0"/>
    <x v="0"/>
    <x v="0"/>
    <x v="0"/>
    <x v="0"/>
    <x v="0"/>
    <x v="0"/>
    <m/>
    <x v="0"/>
    <x v="0"/>
    <x v="0"/>
    <x v="0"/>
    <x v="0"/>
    <x v="0"/>
    <x v="0"/>
    <x v="0"/>
    <x v="0"/>
    <x v="0"/>
    <x v="0"/>
    <s v=""/>
    <x v="0"/>
    <x v="0"/>
    <x v="0"/>
    <x v="0"/>
    <x v="2"/>
  </r>
  <r>
    <x v="0"/>
    <m/>
    <s v="GF2611130001"/>
    <s v="IH2715074828MD"/>
    <x v="6"/>
    <x v="641"/>
    <x v="772"/>
    <s v="LEVEL 1, BUILDING 7 49 FRENCHS FOREST ROAD "/>
    <s v="FRENCHS FOREST NSW 2086"/>
    <s v="TIM FUSSELL"/>
    <s v="411880993"/>
    <s v="TIM@TECHHEAD.COM.AU"/>
    <s v="TIM FUSSELL"/>
    <s v="02 9454 8811"/>
    <s v="TIM@TECHHEAD.COM.AU"/>
    <s v="Techhead Interactive Pty Ltd"/>
    <x v="3"/>
    <x v="0"/>
    <x v="0"/>
    <n v="6"/>
    <x v="0"/>
    <x v="0"/>
    <x v="0"/>
    <x v="0"/>
    <x v="49"/>
    <x v="49"/>
    <x v="0"/>
    <x v="0"/>
    <x v="0"/>
    <x v="1"/>
    <x v="245"/>
    <s v="A9PA"/>
    <x v="2"/>
    <x v="1"/>
    <x v="1"/>
    <x v="1"/>
    <x v="2"/>
    <x v="1"/>
    <x v="2"/>
    <x v="2"/>
    <x v="6"/>
    <x v="1"/>
    <x v="1"/>
    <n v="19"/>
    <x v="2"/>
    <x v="6"/>
    <x v="15"/>
    <x v="3"/>
    <x v="5"/>
  </r>
  <r>
    <x v="0"/>
    <n v="3140"/>
    <m/>
    <m/>
    <x v="0"/>
    <x v="642"/>
    <x v="773"/>
    <m/>
    <m/>
    <m/>
    <m/>
    <m/>
    <m/>
    <m/>
    <m/>
    <m/>
    <x v="0"/>
    <x v="0"/>
    <x v="0"/>
    <m/>
    <x v="0"/>
    <x v="0"/>
    <x v="0"/>
    <x v="0"/>
    <x v="0"/>
    <x v="0"/>
    <x v="0"/>
    <x v="0"/>
    <x v="0"/>
    <x v="1"/>
    <x v="0"/>
    <m/>
    <x v="0"/>
    <x v="0"/>
    <x v="0"/>
    <x v="0"/>
    <x v="0"/>
    <x v="0"/>
    <x v="0"/>
    <x v="0"/>
    <x v="0"/>
    <x v="0"/>
    <x v="0"/>
    <s v=""/>
    <x v="0"/>
    <x v="0"/>
    <x v="0"/>
    <x v="0"/>
    <x v="2"/>
  </r>
  <r>
    <x v="0"/>
    <n v="0"/>
    <m/>
    <m/>
    <x v="0"/>
    <x v="643"/>
    <x v="774"/>
    <m/>
    <m/>
    <m/>
    <m/>
    <m/>
    <m/>
    <m/>
    <m/>
    <m/>
    <x v="0"/>
    <x v="0"/>
    <x v="0"/>
    <m/>
    <x v="0"/>
    <x v="0"/>
    <x v="0"/>
    <x v="0"/>
    <x v="0"/>
    <x v="0"/>
    <x v="0"/>
    <x v="0"/>
    <x v="0"/>
    <x v="1"/>
    <x v="0"/>
    <m/>
    <x v="0"/>
    <x v="0"/>
    <x v="0"/>
    <x v="0"/>
    <x v="0"/>
    <x v="0"/>
    <x v="0"/>
    <x v="0"/>
    <x v="0"/>
    <x v="0"/>
    <x v="0"/>
    <s v=""/>
    <x v="0"/>
    <x v="0"/>
    <x v="0"/>
    <x v="0"/>
    <x v="2"/>
  </r>
  <r>
    <x v="0"/>
    <n v="2797"/>
    <m/>
    <m/>
    <x v="0"/>
    <x v="644"/>
    <x v="775"/>
    <m/>
    <m/>
    <m/>
    <m/>
    <m/>
    <m/>
    <m/>
    <m/>
    <m/>
    <x v="0"/>
    <x v="0"/>
    <x v="0"/>
    <m/>
    <x v="0"/>
    <x v="0"/>
    <x v="0"/>
    <x v="0"/>
    <x v="0"/>
    <x v="0"/>
    <x v="0"/>
    <x v="0"/>
    <x v="0"/>
    <x v="1"/>
    <x v="0"/>
    <m/>
    <x v="0"/>
    <x v="0"/>
    <x v="0"/>
    <x v="0"/>
    <x v="0"/>
    <x v="0"/>
    <x v="0"/>
    <x v="0"/>
    <x v="0"/>
    <x v="0"/>
    <x v="0"/>
    <s v=""/>
    <x v="0"/>
    <x v="0"/>
    <x v="0"/>
    <x v="0"/>
    <x v="2"/>
  </r>
  <r>
    <x v="0"/>
    <n v="6237"/>
    <m/>
    <m/>
    <x v="0"/>
    <x v="645"/>
    <x v="776"/>
    <m/>
    <m/>
    <m/>
    <m/>
    <m/>
    <s v="Gary Leamon "/>
    <m/>
    <s v="g.leamon@tekace.com.au"/>
    <m/>
    <x v="0"/>
    <x v="0"/>
    <x v="0"/>
    <m/>
    <x v="0"/>
    <x v="0"/>
    <x v="0"/>
    <x v="0"/>
    <x v="0"/>
    <x v="0"/>
    <x v="0"/>
    <x v="0"/>
    <x v="0"/>
    <x v="1"/>
    <x v="0"/>
    <m/>
    <x v="0"/>
    <x v="0"/>
    <x v="0"/>
    <x v="0"/>
    <x v="0"/>
    <x v="0"/>
    <x v="0"/>
    <x v="0"/>
    <x v="0"/>
    <x v="0"/>
    <x v="0"/>
    <s v=""/>
    <x v="0"/>
    <x v="0"/>
    <x v="0"/>
    <x v="0"/>
    <x v="2"/>
  </r>
  <r>
    <x v="0"/>
    <n v="2151"/>
    <m/>
    <m/>
    <x v="0"/>
    <x v="646"/>
    <x v="777"/>
    <m/>
    <m/>
    <m/>
    <m/>
    <m/>
    <m/>
    <m/>
    <m/>
    <m/>
    <x v="0"/>
    <x v="0"/>
    <x v="0"/>
    <m/>
    <x v="0"/>
    <x v="0"/>
    <x v="0"/>
    <x v="0"/>
    <x v="0"/>
    <x v="0"/>
    <x v="0"/>
    <x v="0"/>
    <x v="0"/>
    <x v="10"/>
    <x v="0"/>
    <m/>
    <x v="0"/>
    <x v="0"/>
    <x v="0"/>
    <x v="0"/>
    <x v="0"/>
    <x v="0"/>
    <x v="0"/>
    <x v="0"/>
    <x v="0"/>
    <x v="0"/>
    <x v="0"/>
    <s v=""/>
    <x v="0"/>
    <x v="0"/>
    <x v="0"/>
    <x v="0"/>
    <x v="2"/>
  </r>
  <r>
    <x v="0"/>
    <m/>
    <s v="GG3112384321"/>
    <s v="GG3112384321TS"/>
    <x v="1"/>
    <x v="647"/>
    <x v="778"/>
    <s v="LEVEL 7 /11 HELP STREET "/>
    <s v="CHATSWOOD NSW 2067"/>
    <s v="KELLIE PHILIPPE"/>
    <n v="407711557"/>
    <s v="KELLIE.PHILIPPE@TGATELCO.COM.AU "/>
    <s v="SEBASTIAN WATKINS"/>
    <s v="02 9414 0144"/>
    <s v="SEBASTIAN.WATKINS@TSAGROUP.COM.AU"/>
    <s v="TSA TELECOMMUNICATIONS GROUP"/>
    <x v="3"/>
    <x v="0"/>
    <x v="0"/>
    <m/>
    <x v="0"/>
    <x v="0"/>
    <x v="0"/>
    <x v="0"/>
    <x v="8"/>
    <x v="8"/>
    <x v="0"/>
    <x v="0"/>
    <x v="0"/>
    <x v="1"/>
    <x v="246"/>
    <s v="A3MQ"/>
    <x v="2"/>
    <x v="1"/>
    <x v="1"/>
    <x v="1"/>
    <x v="1"/>
    <x v="1"/>
    <x v="1"/>
    <x v="2"/>
    <x v="1"/>
    <x v="1"/>
    <x v="1"/>
    <n v="3"/>
    <x v="2"/>
    <x v="7"/>
    <x v="4"/>
    <x v="6"/>
    <x v="1"/>
  </r>
  <r>
    <x v="0"/>
    <m/>
    <s v="GF1213455033"/>
    <s v="GF1213455033TS"/>
    <x v="1"/>
    <x v="648"/>
    <x v="779"/>
    <s v="SUIT G2 2 WELLINGTON PARADE "/>
    <s v="EAST MELBOURNE VIC 3002"/>
    <s v="KELLIE PHILIPPE"/>
    <n v="407711557"/>
    <s v="KELLIE.PHILIPPE@TGATELCO.COM.AU "/>
    <s v="LOUIZE ROSE"/>
    <s v="03 8417 5700"/>
    <s v="LOUIZE.ROSE@TSAGROUP.COM.AU"/>
    <s v="TSA TELECOMMUNICATIONS GROUP"/>
    <x v="2"/>
    <x v="0"/>
    <x v="0"/>
    <n v="45"/>
    <x v="18"/>
    <x v="0"/>
    <x v="0"/>
    <x v="1"/>
    <x v="25"/>
    <x v="25"/>
    <x v="10"/>
    <x v="10"/>
    <x v="0"/>
    <x v="1"/>
    <x v="247"/>
    <s v="A3MU"/>
    <x v="2"/>
    <x v="1"/>
    <x v="1"/>
    <x v="1"/>
    <x v="1"/>
    <x v="1"/>
    <x v="1"/>
    <x v="2"/>
    <x v="1"/>
    <x v="1"/>
    <x v="1"/>
    <n v="2"/>
    <x v="3"/>
    <x v="4"/>
    <x v="4"/>
    <x v="1"/>
    <x v="1"/>
  </r>
  <r>
    <x v="0"/>
    <m/>
    <s v="GF1213512966"/>
    <s v="GF1213512966TS"/>
    <x v="1"/>
    <x v="649"/>
    <x v="780"/>
    <s v="UPPER GROUND 57 OLD CLEVELAND ROAD "/>
    <s v="STONES CORNER QLD 4120"/>
    <s v="KELLIE PHILIPPE"/>
    <n v="407711557"/>
    <s v="KELLIE.PHILIPPE@TGATELCO.COM.AU "/>
    <s v="JOEL HOLLAND"/>
    <s v="07 3421 7501"/>
    <s v="JOEL.HOLLAND@TGATELCO.COM.AU"/>
    <s v="TSA TELECOMMUNICATIONS GROUP"/>
    <x v="1"/>
    <x v="0"/>
    <x v="0"/>
    <m/>
    <x v="19"/>
    <x v="0"/>
    <x v="0"/>
    <x v="1"/>
    <x v="15"/>
    <x v="15"/>
    <x v="11"/>
    <x v="11"/>
    <x v="0"/>
    <x v="1"/>
    <x v="248"/>
    <s v="A3MR"/>
    <x v="2"/>
    <x v="1"/>
    <x v="1"/>
    <x v="1"/>
    <x v="1"/>
    <x v="1"/>
    <x v="1"/>
    <x v="2"/>
    <x v="1"/>
    <x v="1"/>
    <x v="1"/>
    <n v="2"/>
    <x v="3"/>
    <x v="4"/>
    <x v="4"/>
    <x v="1"/>
    <x v="1"/>
  </r>
  <r>
    <x v="0"/>
    <m/>
    <s v="GF1214073789"/>
    <m/>
    <x v="0"/>
    <x v="650"/>
    <x v="781"/>
    <s v="LEVEL 1 240 PORT RD "/>
    <s v="HINDMARSH SA 5007"/>
    <s v="KELLIE PHILIPPE"/>
    <n v="407711557"/>
    <s v="KELLIE.PHILIPPE@TGATELCO.COM.AU "/>
    <m/>
    <m/>
    <m/>
    <m/>
    <x v="4"/>
    <x v="0"/>
    <x v="0"/>
    <m/>
    <x v="0"/>
    <x v="0"/>
    <x v="0"/>
    <x v="0"/>
    <x v="11"/>
    <x v="11"/>
    <x v="0"/>
    <x v="0"/>
    <x v="0"/>
    <x v="1"/>
    <x v="249"/>
    <s v="A3MT"/>
    <x v="2"/>
    <x v="1"/>
    <x v="1"/>
    <x v="1"/>
    <x v="2"/>
    <x v="1"/>
    <x v="2"/>
    <x v="6"/>
    <x v="0"/>
    <x v="0"/>
    <x v="0"/>
    <s v=""/>
    <x v="0"/>
    <x v="0"/>
    <x v="0"/>
    <x v="0"/>
    <x v="2"/>
  </r>
  <r>
    <x v="0"/>
    <m/>
    <s v="GH0316334310"/>
    <s v="GH0316334310TS"/>
    <x v="1"/>
    <x v="651"/>
    <x v="782"/>
    <s v="650 MURRAY STREET  "/>
    <s v="PERTH WA 6005"/>
    <s v="KELLIE PHILIPPE"/>
    <n v="407711557"/>
    <s v="KELLIE.PHILIPPE@TGATELCO.COM.AU "/>
    <s v="JULIE ANN BRADY"/>
    <s v="08 92177019"/>
    <s v="NEWLEADS@TGATELCO.COM.AU"/>
    <s v="TSA"/>
    <x v="5"/>
    <x v="0"/>
    <x v="0"/>
    <n v="16"/>
    <x v="0"/>
    <x v="8"/>
    <x v="1"/>
    <x v="0"/>
    <x v="45"/>
    <x v="45"/>
    <x v="6"/>
    <x v="6"/>
    <x v="0"/>
    <x v="1"/>
    <x v="250"/>
    <s v="K48B"/>
    <x v="2"/>
    <x v="1"/>
    <x v="1"/>
    <x v="1"/>
    <x v="1"/>
    <x v="1"/>
    <x v="1"/>
    <x v="2"/>
    <x v="1"/>
    <x v="1"/>
    <x v="1"/>
    <n v="11"/>
    <x v="3"/>
    <x v="5"/>
    <x v="7"/>
    <x v="4"/>
    <x v="8"/>
  </r>
  <r>
    <x v="0"/>
    <n v="0"/>
    <m/>
    <m/>
    <x v="0"/>
    <x v="652"/>
    <x v="783"/>
    <m/>
    <m/>
    <m/>
    <m/>
    <m/>
    <m/>
    <m/>
    <m/>
    <m/>
    <x v="0"/>
    <x v="0"/>
    <x v="0"/>
    <m/>
    <x v="0"/>
    <x v="0"/>
    <x v="0"/>
    <x v="0"/>
    <x v="0"/>
    <x v="0"/>
    <x v="0"/>
    <x v="0"/>
    <x v="0"/>
    <x v="1"/>
    <x v="0"/>
    <m/>
    <x v="0"/>
    <x v="0"/>
    <x v="0"/>
    <x v="0"/>
    <x v="0"/>
    <x v="0"/>
    <x v="0"/>
    <x v="0"/>
    <x v="0"/>
    <x v="0"/>
    <x v="0"/>
    <s v=""/>
    <x v="0"/>
    <x v="0"/>
    <x v="0"/>
    <x v="0"/>
    <x v="2"/>
  </r>
  <r>
    <x v="0"/>
    <n v="0"/>
    <m/>
    <m/>
    <x v="0"/>
    <x v="653"/>
    <x v="784"/>
    <m/>
    <m/>
    <m/>
    <m/>
    <m/>
    <m/>
    <m/>
    <m/>
    <m/>
    <x v="0"/>
    <x v="0"/>
    <x v="0"/>
    <m/>
    <x v="0"/>
    <x v="0"/>
    <x v="0"/>
    <x v="0"/>
    <x v="0"/>
    <x v="0"/>
    <x v="0"/>
    <x v="0"/>
    <x v="0"/>
    <x v="1"/>
    <x v="0"/>
    <m/>
    <x v="0"/>
    <x v="0"/>
    <x v="0"/>
    <x v="0"/>
    <x v="0"/>
    <x v="0"/>
    <x v="0"/>
    <x v="0"/>
    <x v="0"/>
    <x v="0"/>
    <x v="0"/>
    <s v=""/>
    <x v="0"/>
    <x v="0"/>
    <x v="0"/>
    <x v="0"/>
    <x v="2"/>
  </r>
  <r>
    <x v="0"/>
    <n v="3328"/>
    <m/>
    <m/>
    <x v="0"/>
    <x v="654"/>
    <x v="785"/>
    <m/>
    <m/>
    <m/>
    <m/>
    <m/>
    <m/>
    <m/>
    <m/>
    <m/>
    <x v="0"/>
    <x v="0"/>
    <x v="0"/>
    <m/>
    <x v="0"/>
    <x v="0"/>
    <x v="0"/>
    <x v="0"/>
    <x v="0"/>
    <x v="0"/>
    <x v="0"/>
    <x v="0"/>
    <x v="0"/>
    <x v="7"/>
    <x v="0"/>
    <m/>
    <x v="0"/>
    <x v="0"/>
    <x v="0"/>
    <x v="0"/>
    <x v="0"/>
    <x v="0"/>
    <x v="0"/>
    <x v="0"/>
    <x v="0"/>
    <x v="0"/>
    <x v="0"/>
    <s v=""/>
    <x v="0"/>
    <x v="0"/>
    <x v="0"/>
    <x v="0"/>
    <x v="2"/>
  </r>
  <r>
    <x v="0"/>
    <m/>
    <s v="GH0712070291"/>
    <m/>
    <x v="0"/>
    <x v="654"/>
    <x v="786"/>
    <s v="UNIT 4 5 TALAVERA RD "/>
    <s v="NORTH RYDE NSW 2113"/>
    <s v="CLIVE LOBLEY"/>
    <s v="416099662"/>
    <s v="CLIVE.LOBLEY@TELEDESIGN.COM.AU"/>
    <m/>
    <m/>
    <m/>
    <m/>
    <x v="3"/>
    <x v="2"/>
    <x v="0"/>
    <m/>
    <x v="0"/>
    <x v="0"/>
    <x v="0"/>
    <x v="0"/>
    <x v="12"/>
    <x v="12"/>
    <x v="0"/>
    <x v="0"/>
    <x v="0"/>
    <x v="1"/>
    <x v="251"/>
    <s v="AKWF"/>
    <x v="2"/>
    <x v="2"/>
    <x v="1"/>
    <x v="1"/>
    <x v="2"/>
    <x v="2"/>
    <x v="2"/>
    <x v="1"/>
    <x v="0"/>
    <x v="0"/>
    <x v="0"/>
    <s v=""/>
    <x v="0"/>
    <x v="0"/>
    <x v="0"/>
    <x v="0"/>
    <x v="2"/>
  </r>
  <r>
    <x v="0"/>
    <m/>
    <s v="GI1910084261"/>
    <m/>
    <x v="0"/>
    <x v="655"/>
    <x v="787"/>
    <s v="SUITE 2 418 BELL STREET "/>
    <s v="PASCOE VALE SOUTH VIC 3044"/>
    <s v="MR MICHAEL NASR"/>
    <s v="419519512"/>
    <s v="MICHAEL.NASR@TELEDESIGN.COM.AU"/>
    <m/>
    <m/>
    <m/>
    <m/>
    <x v="2"/>
    <x v="0"/>
    <x v="0"/>
    <m/>
    <x v="0"/>
    <x v="0"/>
    <x v="0"/>
    <x v="0"/>
    <x v="46"/>
    <x v="46"/>
    <x v="0"/>
    <x v="0"/>
    <x v="0"/>
    <x v="1"/>
    <x v="252"/>
    <s v="AMER"/>
    <x v="2"/>
    <x v="2"/>
    <x v="2"/>
    <x v="2"/>
    <x v="2"/>
    <x v="2"/>
    <x v="2"/>
    <x v="1"/>
    <x v="0"/>
    <x v="0"/>
    <x v="0"/>
    <s v=""/>
    <x v="0"/>
    <x v="0"/>
    <x v="0"/>
    <x v="0"/>
    <x v="2"/>
  </r>
  <r>
    <x v="0"/>
    <m/>
    <s v="GI1909054384"/>
    <m/>
    <x v="0"/>
    <x v="656"/>
    <x v="788"/>
    <s v="1 ARID PLACE  "/>
    <s v="PALMERSTON ACT 2613"/>
    <s v="MR JORMA MIETTINEN"/>
    <s v="0414 424 923"/>
    <s v="JORMA.MIETTINEN@TELEDESIGN.COM.AU"/>
    <m/>
    <m/>
    <m/>
    <m/>
    <x v="7"/>
    <x v="1"/>
    <x v="0"/>
    <m/>
    <x v="0"/>
    <x v="0"/>
    <x v="0"/>
    <x v="0"/>
    <x v="37"/>
    <x v="37"/>
    <x v="0"/>
    <x v="0"/>
    <x v="0"/>
    <x v="1"/>
    <x v="253"/>
    <s v="AMET"/>
    <x v="2"/>
    <x v="2"/>
    <x v="2"/>
    <x v="2"/>
    <x v="2"/>
    <x v="2"/>
    <x v="2"/>
    <x v="1"/>
    <x v="0"/>
    <x v="0"/>
    <x v="0"/>
    <s v=""/>
    <x v="0"/>
    <x v="0"/>
    <x v="0"/>
    <x v="0"/>
    <x v="2"/>
  </r>
  <r>
    <x v="0"/>
    <m/>
    <s v="GI1910185392"/>
    <m/>
    <x v="0"/>
    <x v="657"/>
    <x v="789"/>
    <s v="LEVEL 3 WATERMARK HOUSE 12 AERODROME  "/>
    <s v="MAROOCHYDORE QLD 4558"/>
    <s v="RACHEL HERZ"/>
    <s v="410698282"/>
    <s v="RACHEL.HERZ@TELEDESIGN.COM.AU"/>
    <m/>
    <m/>
    <m/>
    <m/>
    <x v="3"/>
    <x v="0"/>
    <x v="0"/>
    <m/>
    <x v="0"/>
    <x v="0"/>
    <x v="0"/>
    <x v="0"/>
    <x v="40"/>
    <x v="40"/>
    <x v="0"/>
    <x v="0"/>
    <x v="0"/>
    <x v="1"/>
    <x v="254"/>
    <s v="AMFK"/>
    <x v="2"/>
    <x v="2"/>
    <x v="2"/>
    <x v="2"/>
    <x v="2"/>
    <x v="2"/>
    <x v="2"/>
    <x v="1"/>
    <x v="0"/>
    <x v="0"/>
    <x v="0"/>
    <s v=""/>
    <x v="0"/>
    <x v="0"/>
    <x v="0"/>
    <x v="0"/>
    <x v="2"/>
  </r>
  <r>
    <x v="0"/>
    <m/>
    <m/>
    <m/>
    <x v="0"/>
    <x v="658"/>
    <x v="790"/>
    <s v="2 PORTRUSH ROAD"/>
    <s v="PAYNEHAM SA 5070"/>
    <s v="DARREN GORE"/>
    <n v="884654310"/>
    <s v="darren@telefirm.com.au"/>
    <m/>
    <m/>
    <m/>
    <m/>
    <x v="4"/>
    <x v="0"/>
    <x v="0"/>
    <m/>
    <x v="0"/>
    <x v="0"/>
    <x v="0"/>
    <x v="0"/>
    <x v="6"/>
    <x v="6"/>
    <x v="0"/>
    <x v="0"/>
    <x v="0"/>
    <x v="1"/>
    <x v="255"/>
    <s v="ARA9"/>
    <x v="0"/>
    <x v="0"/>
    <x v="0"/>
    <x v="0"/>
    <x v="0"/>
    <x v="0"/>
    <x v="0"/>
    <x v="0"/>
    <x v="0"/>
    <x v="0"/>
    <x v="0"/>
    <n v="7"/>
    <x v="0"/>
    <x v="3"/>
    <x v="5"/>
    <x v="4"/>
    <x v="5"/>
  </r>
  <r>
    <x v="0"/>
    <m/>
    <s v="IL0311264890 "/>
    <m/>
    <x v="0"/>
    <x v="658"/>
    <x v="790"/>
    <s v="2 PORTRUSH ROAD"/>
    <s v="PAYNEHAM SA 5070"/>
    <s v="DARREN GORE"/>
    <n v="884654310"/>
    <s v="darren@telefirm.com.au"/>
    <m/>
    <m/>
    <m/>
    <m/>
    <x v="4"/>
    <x v="0"/>
    <x v="0"/>
    <m/>
    <x v="0"/>
    <x v="0"/>
    <x v="0"/>
    <x v="0"/>
    <x v="6"/>
    <x v="6"/>
    <x v="0"/>
    <x v="0"/>
    <x v="0"/>
    <x v="1"/>
    <x v="255"/>
    <s v="ARA9"/>
    <x v="0"/>
    <x v="0"/>
    <x v="0"/>
    <x v="0"/>
    <x v="0"/>
    <x v="0"/>
    <x v="0"/>
    <x v="3"/>
    <x v="0"/>
    <x v="0"/>
    <x v="0"/>
    <n v="7"/>
    <x v="0"/>
    <x v="3"/>
    <x v="5"/>
    <x v="4"/>
    <x v="5"/>
  </r>
  <r>
    <x v="0"/>
    <n v="3341"/>
    <m/>
    <m/>
    <x v="0"/>
    <x v="659"/>
    <x v="791"/>
    <m/>
    <m/>
    <m/>
    <m/>
    <m/>
    <m/>
    <m/>
    <m/>
    <m/>
    <x v="0"/>
    <x v="0"/>
    <x v="1"/>
    <m/>
    <x v="0"/>
    <x v="0"/>
    <x v="0"/>
    <x v="0"/>
    <x v="0"/>
    <x v="0"/>
    <x v="0"/>
    <x v="0"/>
    <x v="0"/>
    <x v="0"/>
    <x v="0"/>
    <m/>
    <x v="0"/>
    <x v="0"/>
    <x v="0"/>
    <x v="0"/>
    <x v="0"/>
    <x v="0"/>
    <x v="0"/>
    <x v="0"/>
    <x v="0"/>
    <x v="0"/>
    <x v="0"/>
    <s v=""/>
    <x v="0"/>
    <x v="0"/>
    <x v="0"/>
    <x v="0"/>
    <x v="2"/>
  </r>
  <r>
    <x v="0"/>
    <m/>
    <s v="GG1314443208"/>
    <s v="IH2516141528VV"/>
    <x v="5"/>
    <x v="659"/>
    <x v="792"/>
    <s v="3/42 CAVENDISH ROAD  "/>
    <s v="COORPAROO QLD 4151"/>
    <s v="ROBERT BISHOP"/>
    <s v="0418 199 199"/>
    <s v="BOB.BISHOP@TTGROUP.BIZ"/>
    <s v="BOB BISHOP"/>
    <s v="1800 888 555"/>
    <s v="Bob.Bishop@TTGroup.biz"/>
    <s v="TT GROUP COMMUNICATIONS"/>
    <x v="1"/>
    <x v="0"/>
    <x v="0"/>
    <m/>
    <x v="0"/>
    <x v="0"/>
    <x v="0"/>
    <x v="0"/>
    <x v="1"/>
    <x v="1"/>
    <x v="0"/>
    <x v="0"/>
    <x v="0"/>
    <x v="1"/>
    <x v="256"/>
    <s v="ALFT"/>
    <x v="2"/>
    <x v="1"/>
    <x v="2"/>
    <x v="1"/>
    <x v="1"/>
    <x v="2"/>
    <x v="2"/>
    <x v="2"/>
    <x v="8"/>
    <x v="1"/>
    <x v="1"/>
    <n v="8"/>
    <x v="3"/>
    <x v="3"/>
    <x v="1"/>
    <x v="1"/>
    <x v="1"/>
  </r>
  <r>
    <x v="0"/>
    <n v="3263"/>
    <m/>
    <m/>
    <x v="0"/>
    <x v="660"/>
    <x v="793"/>
    <m/>
    <m/>
    <m/>
    <m/>
    <m/>
    <m/>
    <m/>
    <m/>
    <m/>
    <x v="0"/>
    <x v="0"/>
    <x v="0"/>
    <m/>
    <x v="0"/>
    <x v="0"/>
    <x v="0"/>
    <x v="0"/>
    <x v="0"/>
    <x v="0"/>
    <x v="0"/>
    <x v="0"/>
    <x v="0"/>
    <x v="0"/>
    <x v="0"/>
    <m/>
    <x v="0"/>
    <x v="0"/>
    <x v="0"/>
    <x v="0"/>
    <x v="0"/>
    <x v="0"/>
    <x v="0"/>
    <x v="0"/>
    <x v="0"/>
    <x v="0"/>
    <x v="0"/>
    <s v=""/>
    <x v="0"/>
    <x v="0"/>
    <x v="0"/>
    <x v="0"/>
    <x v="2"/>
  </r>
  <r>
    <x v="0"/>
    <m/>
    <s v="GH0712574253"/>
    <s v="ID1511180603VV"/>
    <x v="5"/>
    <x v="660"/>
    <x v="794"/>
    <s v="34 KENSINGTON ROAD  "/>
    <s v="ROSE PARK SA 5067"/>
    <s v="ALAN MCKIBBIN"/>
    <s v="418825655"/>
    <s v="ALAN@TELELINKBIZ.COM.AU"/>
    <s v="ALAN MCKIBBIN"/>
    <s v="0418 825 655"/>
    <s v="ALAN@TELELINKBIZ.COM.AU"/>
    <s v="Telelink Business Systems Pty Ltd"/>
    <x v="4"/>
    <x v="0"/>
    <x v="0"/>
    <m/>
    <x v="0"/>
    <x v="0"/>
    <x v="0"/>
    <x v="0"/>
    <x v="11"/>
    <x v="11"/>
    <x v="0"/>
    <x v="0"/>
    <x v="0"/>
    <x v="1"/>
    <x v="257"/>
    <s v="AJEN"/>
    <x v="2"/>
    <x v="1"/>
    <x v="1"/>
    <x v="1"/>
    <x v="2"/>
    <x v="2"/>
    <x v="2"/>
    <x v="2"/>
    <x v="8"/>
    <x v="1"/>
    <x v="1"/>
    <n v="6"/>
    <x v="4"/>
    <x v="5"/>
    <x v="3"/>
    <x v="1"/>
    <x v="1"/>
  </r>
  <r>
    <x v="0"/>
    <n v="2943"/>
    <m/>
    <m/>
    <x v="0"/>
    <x v="661"/>
    <x v="795"/>
    <m/>
    <m/>
    <m/>
    <m/>
    <m/>
    <m/>
    <m/>
    <m/>
    <m/>
    <x v="0"/>
    <x v="0"/>
    <x v="0"/>
    <m/>
    <x v="0"/>
    <x v="0"/>
    <x v="0"/>
    <x v="0"/>
    <x v="0"/>
    <x v="0"/>
    <x v="0"/>
    <x v="0"/>
    <x v="0"/>
    <x v="1"/>
    <x v="0"/>
    <m/>
    <x v="0"/>
    <x v="0"/>
    <x v="0"/>
    <x v="0"/>
    <x v="0"/>
    <x v="0"/>
    <x v="0"/>
    <x v="0"/>
    <x v="0"/>
    <x v="0"/>
    <x v="0"/>
    <s v=""/>
    <x v="0"/>
    <x v="0"/>
    <x v="0"/>
    <x v="0"/>
    <x v="2"/>
  </r>
  <r>
    <x v="0"/>
    <m/>
    <s v="HJ3012241617"/>
    <m/>
    <x v="0"/>
    <x v="661"/>
    <x v="795"/>
    <s v="1 AZALEA CRT  "/>
    <s v="KNOXFIELD VIC 3180"/>
    <s v="AARON CRAIG"/>
    <s v="417569599"/>
    <s v="AARON@TOPSCOMMS.COM.AU"/>
    <m/>
    <m/>
    <m/>
    <m/>
    <x v="2"/>
    <x v="0"/>
    <x v="0"/>
    <m/>
    <x v="0"/>
    <x v="0"/>
    <x v="0"/>
    <x v="0"/>
    <x v="22"/>
    <x v="22"/>
    <x v="0"/>
    <x v="0"/>
    <x v="0"/>
    <x v="1"/>
    <x v="258"/>
    <s v="AEXJ"/>
    <x v="1"/>
    <x v="0"/>
    <x v="0"/>
    <x v="0"/>
    <x v="0"/>
    <x v="0"/>
    <x v="0"/>
    <x v="1"/>
    <x v="0"/>
    <x v="0"/>
    <x v="0"/>
    <n v="3"/>
    <x v="0"/>
    <x v="4"/>
    <x v="4"/>
    <x v="1"/>
    <x v="1"/>
  </r>
  <r>
    <x v="0"/>
    <n v="3183"/>
    <m/>
    <m/>
    <x v="0"/>
    <x v="662"/>
    <x v="796"/>
    <m/>
    <m/>
    <m/>
    <m/>
    <m/>
    <m/>
    <m/>
    <m/>
    <m/>
    <x v="0"/>
    <x v="0"/>
    <x v="0"/>
    <m/>
    <x v="0"/>
    <x v="0"/>
    <x v="0"/>
    <x v="0"/>
    <x v="0"/>
    <x v="0"/>
    <x v="0"/>
    <x v="0"/>
    <x v="0"/>
    <x v="0"/>
    <x v="0"/>
    <m/>
    <x v="0"/>
    <x v="0"/>
    <x v="0"/>
    <x v="0"/>
    <x v="0"/>
    <x v="0"/>
    <x v="0"/>
    <x v="0"/>
    <x v="0"/>
    <x v="0"/>
    <x v="0"/>
    <s v=""/>
    <x v="0"/>
    <x v="0"/>
    <x v="0"/>
    <x v="0"/>
    <x v="2"/>
  </r>
  <r>
    <x v="0"/>
    <m/>
    <s v="HF0415514557"/>
    <s v="HF0415514557MV"/>
    <x v="3"/>
    <x v="662"/>
    <x v="797"/>
    <s v="16 EDMONDSTONE ROAD BOWEN HILLS "/>
    <s v="BRISBANE QLD 4006"/>
    <s v="BRUCE SWAN"/>
    <s v="417736221"/>
    <s v="BRUCESWAN@TAACONNECT.COM"/>
    <s v="BRUCE SWAN"/>
    <s v="07 3634 8444"/>
    <s v="BRUCESWAN@TAACONNECT.COM"/>
    <s v="Telephone Applications Australia (TAA) Pty Ltd 1"/>
    <x v="1"/>
    <x v="0"/>
    <x v="0"/>
    <m/>
    <x v="0"/>
    <x v="24"/>
    <x v="0"/>
    <x v="0"/>
    <x v="15"/>
    <x v="15"/>
    <x v="0"/>
    <x v="0"/>
    <x v="0"/>
    <x v="1"/>
    <x v="259"/>
    <s v="A4LU"/>
    <x v="2"/>
    <x v="2"/>
    <x v="2"/>
    <x v="2"/>
    <x v="1"/>
    <x v="2"/>
    <x v="2"/>
    <x v="2"/>
    <x v="3"/>
    <x v="1"/>
    <x v="1"/>
    <n v="8"/>
    <x v="2"/>
    <x v="6"/>
    <x v="14"/>
    <x v="12"/>
    <x v="6"/>
  </r>
  <r>
    <x v="0"/>
    <n v="0"/>
    <m/>
    <m/>
    <x v="0"/>
    <x v="663"/>
    <x v="798"/>
    <m/>
    <m/>
    <m/>
    <m/>
    <m/>
    <m/>
    <m/>
    <m/>
    <m/>
    <x v="0"/>
    <x v="0"/>
    <x v="0"/>
    <m/>
    <x v="0"/>
    <x v="0"/>
    <x v="0"/>
    <x v="0"/>
    <x v="0"/>
    <x v="0"/>
    <x v="0"/>
    <x v="0"/>
    <x v="0"/>
    <x v="1"/>
    <x v="0"/>
    <m/>
    <x v="0"/>
    <x v="0"/>
    <x v="0"/>
    <x v="0"/>
    <x v="0"/>
    <x v="0"/>
    <x v="0"/>
    <x v="0"/>
    <x v="0"/>
    <x v="0"/>
    <x v="0"/>
    <s v=""/>
    <x v="0"/>
    <x v="0"/>
    <x v="0"/>
    <x v="0"/>
    <x v="2"/>
  </r>
  <r>
    <x v="0"/>
    <n v="0"/>
    <m/>
    <m/>
    <x v="0"/>
    <x v="664"/>
    <x v="799"/>
    <m/>
    <m/>
    <m/>
    <m/>
    <m/>
    <m/>
    <m/>
    <m/>
    <m/>
    <x v="0"/>
    <x v="0"/>
    <x v="0"/>
    <m/>
    <x v="0"/>
    <x v="0"/>
    <x v="0"/>
    <x v="0"/>
    <x v="0"/>
    <x v="0"/>
    <x v="0"/>
    <x v="0"/>
    <x v="0"/>
    <x v="1"/>
    <x v="0"/>
    <m/>
    <x v="0"/>
    <x v="0"/>
    <x v="0"/>
    <x v="0"/>
    <x v="0"/>
    <x v="0"/>
    <x v="0"/>
    <x v="0"/>
    <x v="0"/>
    <x v="0"/>
    <x v="0"/>
    <s v=""/>
    <x v="0"/>
    <x v="0"/>
    <x v="0"/>
    <x v="0"/>
    <x v="2"/>
  </r>
  <r>
    <x v="0"/>
    <n v="0"/>
    <m/>
    <m/>
    <x v="0"/>
    <x v="665"/>
    <x v="800"/>
    <m/>
    <m/>
    <m/>
    <m/>
    <m/>
    <m/>
    <m/>
    <m/>
    <m/>
    <x v="0"/>
    <x v="0"/>
    <x v="0"/>
    <m/>
    <x v="0"/>
    <x v="0"/>
    <x v="0"/>
    <x v="0"/>
    <x v="0"/>
    <x v="0"/>
    <x v="0"/>
    <x v="0"/>
    <x v="0"/>
    <x v="1"/>
    <x v="0"/>
    <m/>
    <x v="0"/>
    <x v="0"/>
    <x v="0"/>
    <x v="0"/>
    <x v="0"/>
    <x v="0"/>
    <x v="0"/>
    <x v="0"/>
    <x v="0"/>
    <x v="0"/>
    <x v="0"/>
    <s v=""/>
    <x v="0"/>
    <x v="0"/>
    <x v="0"/>
    <x v="0"/>
    <x v="2"/>
  </r>
  <r>
    <x v="0"/>
    <n v="0"/>
    <m/>
    <m/>
    <x v="0"/>
    <x v="666"/>
    <x v="800"/>
    <m/>
    <m/>
    <m/>
    <m/>
    <m/>
    <m/>
    <m/>
    <m/>
    <m/>
    <x v="0"/>
    <x v="0"/>
    <x v="0"/>
    <m/>
    <x v="0"/>
    <x v="0"/>
    <x v="0"/>
    <x v="0"/>
    <x v="0"/>
    <x v="0"/>
    <x v="0"/>
    <x v="0"/>
    <x v="0"/>
    <x v="1"/>
    <x v="0"/>
    <m/>
    <x v="0"/>
    <x v="0"/>
    <x v="0"/>
    <x v="0"/>
    <x v="0"/>
    <x v="0"/>
    <x v="0"/>
    <x v="0"/>
    <x v="0"/>
    <x v="0"/>
    <x v="0"/>
    <s v=""/>
    <x v="0"/>
    <x v="0"/>
    <x v="0"/>
    <x v="0"/>
    <x v="2"/>
  </r>
  <r>
    <x v="0"/>
    <n v="2188"/>
    <m/>
    <m/>
    <x v="0"/>
    <x v="667"/>
    <x v="801"/>
    <m/>
    <m/>
    <m/>
    <m/>
    <m/>
    <m/>
    <m/>
    <m/>
    <m/>
    <x v="0"/>
    <x v="0"/>
    <x v="1"/>
    <m/>
    <x v="0"/>
    <x v="0"/>
    <x v="0"/>
    <x v="0"/>
    <x v="0"/>
    <x v="0"/>
    <x v="0"/>
    <x v="0"/>
    <x v="0"/>
    <x v="0"/>
    <x v="0"/>
    <m/>
    <x v="0"/>
    <x v="0"/>
    <x v="0"/>
    <x v="0"/>
    <x v="0"/>
    <x v="0"/>
    <x v="0"/>
    <x v="0"/>
    <x v="0"/>
    <x v="0"/>
    <x v="0"/>
    <s v=""/>
    <x v="0"/>
    <x v="0"/>
    <x v="0"/>
    <x v="0"/>
    <x v="2"/>
  </r>
  <r>
    <x v="0"/>
    <m/>
    <s v="GH0318031015"/>
    <s v="IG0816113467TS"/>
    <x v="1"/>
    <x v="667"/>
    <x v="801"/>
    <s v="15/34-36 RALPH STREET  "/>
    <s v="ALEXANDRIA NSW 2215"/>
    <s v="JULIE AYAD"/>
    <s v="400300100"/>
    <s v="JULIE@TELESTAR.COM.AU"/>
    <s v="JULIE AYAD"/>
    <s v="400300100"/>
    <s v="SALES@TELESTAR.COM.AU "/>
    <s v="Telestar Communications Pty Ltd"/>
    <x v="3"/>
    <x v="0"/>
    <x v="0"/>
    <n v="18"/>
    <x v="20"/>
    <x v="0"/>
    <x v="0"/>
    <x v="0"/>
    <x v="3"/>
    <x v="3"/>
    <x v="0"/>
    <x v="0"/>
    <x v="0"/>
    <x v="1"/>
    <x v="260"/>
    <s v="KT9X"/>
    <x v="2"/>
    <x v="1"/>
    <x v="1"/>
    <x v="1"/>
    <x v="2"/>
    <x v="1"/>
    <x v="1"/>
    <x v="2"/>
    <x v="1"/>
    <x v="1"/>
    <x v="1"/>
    <n v="36"/>
    <x v="1"/>
    <x v="15"/>
    <x v="9"/>
    <x v="14"/>
    <x v="14"/>
  </r>
  <r>
    <x v="0"/>
    <m/>
    <m/>
    <m/>
    <x v="0"/>
    <x v="358"/>
    <x v="802"/>
    <m/>
    <m/>
    <m/>
    <m/>
    <m/>
    <m/>
    <m/>
    <m/>
    <m/>
    <x v="0"/>
    <x v="0"/>
    <x v="1"/>
    <m/>
    <x v="0"/>
    <x v="0"/>
    <x v="0"/>
    <x v="0"/>
    <x v="0"/>
    <x v="0"/>
    <x v="0"/>
    <x v="0"/>
    <x v="0"/>
    <x v="0"/>
    <x v="0"/>
    <m/>
    <x v="0"/>
    <x v="0"/>
    <x v="0"/>
    <x v="0"/>
    <x v="0"/>
    <x v="0"/>
    <x v="0"/>
    <x v="0"/>
    <x v="0"/>
    <x v="0"/>
    <x v="0"/>
    <s v=""/>
    <x v="0"/>
    <x v="0"/>
    <x v="0"/>
    <x v="0"/>
    <x v="2"/>
  </r>
  <r>
    <x v="0"/>
    <m/>
    <s v="IB1714504369"/>
    <m/>
    <x v="0"/>
    <x v="358"/>
    <x v="802"/>
    <s v="UNIT 1 32 BUCKINGHAM DRIVE"/>
    <s v="WANGARA WA 6065"/>
    <s v="VIVIAN HOLMAN"/>
    <n v="416400134"/>
    <s v="VH@TELETRONICS.COM.AU"/>
    <m/>
    <m/>
    <m/>
    <m/>
    <x v="5"/>
    <x v="0"/>
    <x v="0"/>
    <m/>
    <x v="0"/>
    <x v="0"/>
    <x v="0"/>
    <x v="0"/>
    <x v="14"/>
    <x v="14"/>
    <x v="0"/>
    <x v="0"/>
    <x v="0"/>
    <x v="1"/>
    <x v="261"/>
    <s v="LSV00"/>
    <x v="3"/>
    <x v="0"/>
    <x v="0"/>
    <x v="0"/>
    <x v="0"/>
    <x v="0"/>
    <x v="0"/>
    <x v="3"/>
    <x v="0"/>
    <x v="0"/>
    <x v="0"/>
    <n v="4"/>
    <x v="0"/>
    <x v="7"/>
    <x v="4"/>
    <x v="7"/>
    <x v="1"/>
  </r>
  <r>
    <x v="0"/>
    <n v="0"/>
    <m/>
    <m/>
    <x v="0"/>
    <x v="668"/>
    <x v="803"/>
    <m/>
    <m/>
    <m/>
    <m/>
    <m/>
    <m/>
    <m/>
    <m/>
    <m/>
    <x v="0"/>
    <x v="0"/>
    <x v="0"/>
    <m/>
    <x v="0"/>
    <x v="0"/>
    <x v="0"/>
    <x v="0"/>
    <x v="0"/>
    <x v="0"/>
    <x v="0"/>
    <x v="0"/>
    <x v="0"/>
    <x v="1"/>
    <x v="0"/>
    <m/>
    <x v="0"/>
    <x v="0"/>
    <x v="0"/>
    <x v="0"/>
    <x v="0"/>
    <x v="0"/>
    <x v="0"/>
    <x v="0"/>
    <x v="0"/>
    <x v="0"/>
    <x v="0"/>
    <s v=""/>
    <x v="0"/>
    <x v="0"/>
    <x v="0"/>
    <x v="0"/>
    <x v="2"/>
  </r>
  <r>
    <x v="0"/>
    <n v="0"/>
    <m/>
    <m/>
    <x v="0"/>
    <x v="669"/>
    <x v="804"/>
    <m/>
    <m/>
    <m/>
    <m/>
    <m/>
    <m/>
    <m/>
    <m/>
    <m/>
    <x v="0"/>
    <x v="0"/>
    <x v="0"/>
    <m/>
    <x v="0"/>
    <x v="0"/>
    <x v="0"/>
    <x v="0"/>
    <x v="0"/>
    <x v="0"/>
    <x v="0"/>
    <x v="0"/>
    <x v="0"/>
    <x v="1"/>
    <x v="0"/>
    <m/>
    <x v="0"/>
    <x v="0"/>
    <x v="0"/>
    <x v="0"/>
    <x v="0"/>
    <x v="0"/>
    <x v="0"/>
    <x v="0"/>
    <x v="0"/>
    <x v="0"/>
    <x v="0"/>
    <s v=""/>
    <x v="0"/>
    <x v="0"/>
    <x v="0"/>
    <x v="0"/>
    <x v="2"/>
  </r>
  <r>
    <x v="0"/>
    <n v="0"/>
    <m/>
    <m/>
    <x v="0"/>
    <x v="670"/>
    <x v="805"/>
    <m/>
    <m/>
    <m/>
    <m/>
    <m/>
    <m/>
    <m/>
    <m/>
    <m/>
    <x v="0"/>
    <x v="0"/>
    <x v="0"/>
    <m/>
    <x v="0"/>
    <x v="0"/>
    <x v="0"/>
    <x v="0"/>
    <x v="0"/>
    <x v="0"/>
    <x v="0"/>
    <x v="0"/>
    <x v="0"/>
    <x v="1"/>
    <x v="0"/>
    <m/>
    <x v="0"/>
    <x v="0"/>
    <x v="0"/>
    <x v="0"/>
    <x v="0"/>
    <x v="0"/>
    <x v="0"/>
    <x v="0"/>
    <x v="0"/>
    <x v="0"/>
    <x v="0"/>
    <s v=""/>
    <x v="0"/>
    <x v="0"/>
    <x v="0"/>
    <x v="0"/>
    <x v="2"/>
  </r>
  <r>
    <x v="0"/>
    <n v="0"/>
    <m/>
    <m/>
    <x v="0"/>
    <x v="671"/>
    <x v="806"/>
    <m/>
    <m/>
    <m/>
    <m/>
    <m/>
    <m/>
    <m/>
    <m/>
    <m/>
    <x v="0"/>
    <x v="0"/>
    <x v="0"/>
    <m/>
    <x v="0"/>
    <x v="0"/>
    <x v="0"/>
    <x v="0"/>
    <x v="0"/>
    <x v="0"/>
    <x v="0"/>
    <x v="0"/>
    <x v="0"/>
    <x v="1"/>
    <x v="0"/>
    <m/>
    <x v="0"/>
    <x v="0"/>
    <x v="0"/>
    <x v="0"/>
    <x v="0"/>
    <x v="0"/>
    <x v="0"/>
    <x v="0"/>
    <x v="0"/>
    <x v="0"/>
    <x v="0"/>
    <s v=""/>
    <x v="0"/>
    <x v="0"/>
    <x v="0"/>
    <x v="0"/>
    <x v="2"/>
  </r>
  <r>
    <x v="0"/>
    <n v="3366"/>
    <m/>
    <m/>
    <x v="0"/>
    <x v="27"/>
    <x v="807"/>
    <m/>
    <m/>
    <m/>
    <m/>
    <m/>
    <m/>
    <m/>
    <m/>
    <m/>
    <x v="0"/>
    <x v="0"/>
    <x v="0"/>
    <m/>
    <x v="0"/>
    <x v="0"/>
    <x v="0"/>
    <x v="0"/>
    <x v="0"/>
    <x v="0"/>
    <x v="0"/>
    <x v="0"/>
    <x v="0"/>
    <x v="1"/>
    <x v="0"/>
    <m/>
    <x v="0"/>
    <x v="0"/>
    <x v="0"/>
    <x v="0"/>
    <x v="0"/>
    <x v="0"/>
    <x v="0"/>
    <x v="0"/>
    <x v="0"/>
    <x v="0"/>
    <x v="0"/>
    <s v=""/>
    <x v="0"/>
    <x v="0"/>
    <x v="0"/>
    <x v="0"/>
    <x v="2"/>
  </r>
  <r>
    <x v="0"/>
    <n v="3230"/>
    <m/>
    <m/>
    <x v="0"/>
    <x v="672"/>
    <x v="808"/>
    <m/>
    <m/>
    <m/>
    <m/>
    <m/>
    <m/>
    <m/>
    <m/>
    <m/>
    <x v="0"/>
    <x v="0"/>
    <x v="0"/>
    <m/>
    <x v="0"/>
    <x v="0"/>
    <x v="0"/>
    <x v="0"/>
    <x v="0"/>
    <x v="0"/>
    <x v="0"/>
    <x v="0"/>
    <x v="0"/>
    <x v="0"/>
    <x v="0"/>
    <m/>
    <x v="0"/>
    <x v="0"/>
    <x v="0"/>
    <x v="0"/>
    <x v="0"/>
    <x v="0"/>
    <x v="0"/>
    <x v="0"/>
    <x v="0"/>
    <x v="0"/>
    <x v="0"/>
    <s v=""/>
    <x v="0"/>
    <x v="0"/>
    <x v="0"/>
    <x v="0"/>
    <x v="2"/>
  </r>
  <r>
    <x v="0"/>
    <m/>
    <s v="GJ1712344524"/>
    <s v="GJ1712344524DD"/>
    <x v="7"/>
    <x v="672"/>
    <x v="808"/>
    <s v="9-11 DICKSON AVENUE  "/>
    <s v="ARTARMON NSW 2064"/>
    <s v="KAREN DREWITT"/>
    <s v="414548800"/>
    <s v="KDREWITT@THEMISSINGLINK.COM.AU"/>
    <s v="KAREN DREWITT"/>
    <s v="414548800"/>
    <s v="KDREWITT@THEMISSINGLINK.COM.AU"/>
    <s v="The Missing Link Network Integration Pty Ltd"/>
    <x v="3"/>
    <x v="0"/>
    <x v="0"/>
    <m/>
    <x v="21"/>
    <x v="0"/>
    <x v="0"/>
    <x v="0"/>
    <x v="8"/>
    <x v="8"/>
    <x v="0"/>
    <x v="0"/>
    <x v="0"/>
    <x v="1"/>
    <x v="262"/>
    <s v="AAMT"/>
    <x v="2"/>
    <x v="1"/>
    <x v="1"/>
    <x v="1"/>
    <x v="2"/>
    <x v="2"/>
    <x v="1"/>
    <x v="2"/>
    <x v="5"/>
    <x v="1"/>
    <x v="1"/>
    <n v="11"/>
    <x v="0"/>
    <x v="6"/>
    <x v="6"/>
    <x v="4"/>
    <x v="5"/>
  </r>
  <r>
    <x v="0"/>
    <m/>
    <s v="HK2017464134"/>
    <m/>
    <x v="0"/>
    <x v="27"/>
    <x v="808"/>
    <s v="9-11 DICKSON AVENUE  "/>
    <s v="ARTARMON NSW 2064"/>
    <s v="KAREN DREWITT"/>
    <s v="414548800"/>
    <s v="KDREWITT@THEMISSINGLINK.COM.AU"/>
    <m/>
    <m/>
    <m/>
    <m/>
    <x v="3"/>
    <x v="0"/>
    <x v="0"/>
    <m/>
    <x v="21"/>
    <x v="0"/>
    <x v="0"/>
    <x v="0"/>
    <x v="8"/>
    <x v="8"/>
    <x v="0"/>
    <x v="0"/>
    <x v="0"/>
    <x v="1"/>
    <x v="262"/>
    <s v="AAMT"/>
    <x v="2"/>
    <x v="0"/>
    <x v="0"/>
    <x v="0"/>
    <x v="2"/>
    <x v="2"/>
    <x v="1"/>
    <x v="1"/>
    <x v="0"/>
    <x v="0"/>
    <x v="0"/>
    <n v="11"/>
    <x v="0"/>
    <x v="6"/>
    <x v="6"/>
    <x v="4"/>
    <x v="5"/>
  </r>
  <r>
    <x v="0"/>
    <n v="0"/>
    <m/>
    <m/>
    <x v="0"/>
    <x v="673"/>
    <x v="809"/>
    <m/>
    <m/>
    <m/>
    <m/>
    <m/>
    <m/>
    <m/>
    <m/>
    <m/>
    <x v="0"/>
    <x v="0"/>
    <x v="0"/>
    <m/>
    <x v="0"/>
    <x v="0"/>
    <x v="0"/>
    <x v="0"/>
    <x v="0"/>
    <x v="0"/>
    <x v="0"/>
    <x v="0"/>
    <x v="0"/>
    <x v="1"/>
    <x v="0"/>
    <m/>
    <x v="0"/>
    <x v="0"/>
    <x v="0"/>
    <x v="0"/>
    <x v="0"/>
    <x v="0"/>
    <x v="0"/>
    <x v="0"/>
    <x v="0"/>
    <x v="0"/>
    <x v="0"/>
    <s v=""/>
    <x v="0"/>
    <x v="0"/>
    <x v="0"/>
    <x v="0"/>
    <x v="2"/>
  </r>
  <r>
    <x v="0"/>
    <n v="0"/>
    <m/>
    <m/>
    <x v="0"/>
    <x v="674"/>
    <x v="810"/>
    <m/>
    <m/>
    <m/>
    <m/>
    <m/>
    <m/>
    <m/>
    <m/>
    <m/>
    <x v="0"/>
    <x v="0"/>
    <x v="0"/>
    <m/>
    <x v="0"/>
    <x v="0"/>
    <x v="0"/>
    <x v="0"/>
    <x v="0"/>
    <x v="0"/>
    <x v="0"/>
    <x v="0"/>
    <x v="0"/>
    <x v="1"/>
    <x v="0"/>
    <m/>
    <x v="0"/>
    <x v="0"/>
    <x v="0"/>
    <x v="0"/>
    <x v="0"/>
    <x v="0"/>
    <x v="0"/>
    <x v="0"/>
    <x v="0"/>
    <x v="0"/>
    <x v="0"/>
    <s v=""/>
    <x v="0"/>
    <x v="0"/>
    <x v="0"/>
    <x v="0"/>
    <x v="2"/>
  </r>
  <r>
    <x v="0"/>
    <n v="1138"/>
    <m/>
    <m/>
    <x v="0"/>
    <x v="675"/>
    <x v="811"/>
    <m/>
    <m/>
    <m/>
    <m/>
    <m/>
    <m/>
    <m/>
    <m/>
    <m/>
    <x v="0"/>
    <x v="0"/>
    <x v="0"/>
    <m/>
    <x v="0"/>
    <x v="0"/>
    <x v="0"/>
    <x v="0"/>
    <x v="0"/>
    <x v="0"/>
    <x v="0"/>
    <x v="0"/>
    <x v="0"/>
    <x v="0"/>
    <x v="0"/>
    <m/>
    <x v="0"/>
    <x v="0"/>
    <x v="0"/>
    <x v="0"/>
    <x v="0"/>
    <x v="0"/>
    <x v="0"/>
    <x v="0"/>
    <x v="0"/>
    <x v="0"/>
    <x v="0"/>
    <s v=""/>
    <x v="0"/>
    <x v="0"/>
    <x v="0"/>
    <x v="0"/>
    <x v="2"/>
  </r>
  <r>
    <x v="0"/>
    <m/>
    <s v="HC3113414360"/>
    <m/>
    <x v="0"/>
    <x v="675"/>
    <x v="812"/>
    <s v="310 NEW SOUTH HEAD RD  "/>
    <s v="DOUBLE BAY NSW 2028"/>
    <s v="ANDREW MICHAEL"/>
    <s v="417111111"/>
    <s v="ANDREW@THEPHONESHOP.COM.AU"/>
    <m/>
    <m/>
    <m/>
    <m/>
    <x v="3"/>
    <x v="0"/>
    <x v="0"/>
    <m/>
    <x v="0"/>
    <x v="0"/>
    <x v="0"/>
    <x v="0"/>
    <x v="3"/>
    <x v="3"/>
    <x v="0"/>
    <x v="0"/>
    <x v="0"/>
    <x v="1"/>
    <x v="263"/>
    <s v="EB4A"/>
    <x v="4"/>
    <x v="1"/>
    <x v="1"/>
    <x v="2"/>
    <x v="2"/>
    <x v="2"/>
    <x v="2"/>
    <x v="1"/>
    <x v="0"/>
    <x v="0"/>
    <x v="0"/>
    <s v=""/>
    <x v="0"/>
    <x v="0"/>
    <x v="0"/>
    <x v="0"/>
    <x v="2"/>
  </r>
  <r>
    <x v="0"/>
    <n v="0"/>
    <m/>
    <m/>
    <x v="0"/>
    <x v="676"/>
    <x v="813"/>
    <m/>
    <m/>
    <m/>
    <m/>
    <m/>
    <m/>
    <m/>
    <m/>
    <m/>
    <x v="0"/>
    <x v="0"/>
    <x v="0"/>
    <m/>
    <x v="0"/>
    <x v="0"/>
    <x v="0"/>
    <x v="0"/>
    <x v="0"/>
    <x v="0"/>
    <x v="0"/>
    <x v="0"/>
    <x v="0"/>
    <x v="1"/>
    <x v="0"/>
    <m/>
    <x v="0"/>
    <x v="0"/>
    <x v="0"/>
    <x v="0"/>
    <x v="0"/>
    <x v="0"/>
    <x v="0"/>
    <x v="0"/>
    <x v="0"/>
    <x v="0"/>
    <x v="0"/>
    <s v=""/>
    <x v="0"/>
    <x v="0"/>
    <x v="0"/>
    <x v="0"/>
    <x v="2"/>
  </r>
  <r>
    <x v="0"/>
    <n v="0"/>
    <m/>
    <m/>
    <x v="0"/>
    <x v="677"/>
    <x v="814"/>
    <m/>
    <m/>
    <m/>
    <m/>
    <m/>
    <m/>
    <m/>
    <m/>
    <m/>
    <x v="0"/>
    <x v="0"/>
    <x v="0"/>
    <m/>
    <x v="0"/>
    <x v="0"/>
    <x v="0"/>
    <x v="0"/>
    <x v="0"/>
    <x v="0"/>
    <x v="0"/>
    <x v="0"/>
    <x v="0"/>
    <x v="1"/>
    <x v="0"/>
    <m/>
    <x v="0"/>
    <x v="0"/>
    <x v="0"/>
    <x v="0"/>
    <x v="0"/>
    <x v="0"/>
    <x v="0"/>
    <x v="0"/>
    <x v="0"/>
    <x v="0"/>
    <x v="0"/>
    <s v=""/>
    <x v="0"/>
    <x v="0"/>
    <x v="0"/>
    <x v="0"/>
    <x v="2"/>
  </r>
  <r>
    <x v="0"/>
    <n v="0"/>
    <m/>
    <m/>
    <x v="0"/>
    <x v="678"/>
    <x v="815"/>
    <m/>
    <m/>
    <m/>
    <m/>
    <m/>
    <m/>
    <m/>
    <m/>
    <m/>
    <x v="0"/>
    <x v="0"/>
    <x v="0"/>
    <m/>
    <x v="0"/>
    <x v="0"/>
    <x v="0"/>
    <x v="0"/>
    <x v="0"/>
    <x v="0"/>
    <x v="0"/>
    <x v="0"/>
    <x v="0"/>
    <x v="1"/>
    <x v="0"/>
    <m/>
    <x v="0"/>
    <x v="0"/>
    <x v="0"/>
    <x v="0"/>
    <x v="0"/>
    <x v="0"/>
    <x v="0"/>
    <x v="0"/>
    <x v="0"/>
    <x v="0"/>
    <x v="0"/>
    <s v=""/>
    <x v="0"/>
    <x v="0"/>
    <x v="0"/>
    <x v="0"/>
    <x v="2"/>
  </r>
  <r>
    <x v="0"/>
    <n v="0"/>
    <m/>
    <m/>
    <x v="0"/>
    <x v="679"/>
    <x v="816"/>
    <m/>
    <m/>
    <m/>
    <m/>
    <m/>
    <m/>
    <m/>
    <m/>
    <m/>
    <x v="0"/>
    <x v="0"/>
    <x v="0"/>
    <m/>
    <x v="0"/>
    <x v="0"/>
    <x v="0"/>
    <x v="0"/>
    <x v="0"/>
    <x v="0"/>
    <x v="0"/>
    <x v="0"/>
    <x v="0"/>
    <x v="1"/>
    <x v="0"/>
    <m/>
    <x v="0"/>
    <x v="0"/>
    <x v="0"/>
    <x v="0"/>
    <x v="0"/>
    <x v="0"/>
    <x v="0"/>
    <x v="0"/>
    <x v="0"/>
    <x v="0"/>
    <x v="0"/>
    <s v=""/>
    <x v="0"/>
    <x v="0"/>
    <x v="0"/>
    <x v="0"/>
    <x v="2"/>
  </r>
  <r>
    <x v="0"/>
    <n v="2550"/>
    <m/>
    <m/>
    <x v="0"/>
    <x v="680"/>
    <x v="817"/>
    <m/>
    <m/>
    <m/>
    <m/>
    <m/>
    <m/>
    <m/>
    <m/>
    <m/>
    <x v="0"/>
    <x v="0"/>
    <x v="1"/>
    <m/>
    <x v="0"/>
    <x v="0"/>
    <x v="0"/>
    <x v="0"/>
    <x v="0"/>
    <x v="0"/>
    <x v="0"/>
    <x v="0"/>
    <x v="0"/>
    <x v="10"/>
    <x v="0"/>
    <m/>
    <x v="0"/>
    <x v="0"/>
    <x v="0"/>
    <x v="0"/>
    <x v="0"/>
    <x v="0"/>
    <x v="0"/>
    <x v="0"/>
    <x v="0"/>
    <x v="0"/>
    <x v="0"/>
    <s v=""/>
    <x v="0"/>
    <x v="0"/>
    <x v="0"/>
    <x v="0"/>
    <x v="2"/>
  </r>
  <r>
    <x v="0"/>
    <m/>
    <s v="GF1922472849"/>
    <m/>
    <x v="0"/>
    <x v="681"/>
    <x v="818"/>
    <s v="CENTRE MANAGERS OFFICE 757 DECEPTION BAY ROAD "/>
    <s v="ROTHWELL QLD 4022"/>
    <s v="KIRI HANNEMAN"/>
    <s v="409000017"/>
    <s v="KHANNEMANN@WIRELESSCO.COM.AU"/>
    <m/>
    <m/>
    <m/>
    <m/>
    <x v="1"/>
    <x v="0"/>
    <x v="0"/>
    <m/>
    <x v="0"/>
    <x v="0"/>
    <x v="0"/>
    <x v="0"/>
    <x v="1"/>
    <x v="1"/>
    <x v="0"/>
    <x v="0"/>
    <x v="0"/>
    <x v="1"/>
    <x v="264"/>
    <s v="A934"/>
    <x v="2"/>
    <x v="2"/>
    <x v="1"/>
    <x v="1"/>
    <x v="2"/>
    <x v="2"/>
    <x v="2"/>
    <x v="1"/>
    <x v="0"/>
    <x v="0"/>
    <x v="0"/>
    <s v=""/>
    <x v="0"/>
    <x v="0"/>
    <x v="0"/>
    <x v="0"/>
    <x v="2"/>
  </r>
  <r>
    <x v="0"/>
    <m/>
    <s v="GF1922472849"/>
    <m/>
    <x v="0"/>
    <x v="27"/>
    <x v="818"/>
    <s v="CENTRE MANAGERS OFFICE 757 DECEPTION BAY ROAD "/>
    <s v="ROTHWELL QLD 4022"/>
    <s v="KIRI HANNEMAN"/>
    <s v="409000017"/>
    <s v="KHANNEMANN@WIRELESSCO.COM.AU"/>
    <m/>
    <m/>
    <m/>
    <m/>
    <x v="1"/>
    <x v="0"/>
    <x v="0"/>
    <m/>
    <x v="0"/>
    <x v="0"/>
    <x v="0"/>
    <x v="0"/>
    <x v="0"/>
    <x v="0"/>
    <x v="0"/>
    <x v="0"/>
    <x v="0"/>
    <x v="1"/>
    <x v="0"/>
    <m/>
    <x v="0"/>
    <x v="2"/>
    <x v="2"/>
    <x v="2"/>
    <x v="2"/>
    <x v="4"/>
    <x v="2"/>
    <x v="1"/>
    <x v="0"/>
    <x v="0"/>
    <x v="0"/>
    <s v=""/>
    <x v="0"/>
    <x v="0"/>
    <x v="0"/>
    <x v="0"/>
    <x v="2"/>
  </r>
  <r>
    <x v="0"/>
    <m/>
    <s v="GF1922472849"/>
    <m/>
    <x v="0"/>
    <x v="27"/>
    <x v="818"/>
    <s v="CENTRE MANAGERS OFFICE 757 DECEPTION BAY ROAD "/>
    <s v="ROTHWELL QLD 4022"/>
    <s v="KIRI HANNEMAN"/>
    <s v="409000017"/>
    <s v="KHANNEMANN@WIRELESSCO.COM.AU"/>
    <m/>
    <m/>
    <m/>
    <m/>
    <x v="1"/>
    <x v="0"/>
    <x v="0"/>
    <m/>
    <x v="0"/>
    <x v="0"/>
    <x v="0"/>
    <x v="0"/>
    <x v="0"/>
    <x v="0"/>
    <x v="0"/>
    <x v="0"/>
    <x v="0"/>
    <x v="1"/>
    <x v="0"/>
    <m/>
    <x v="0"/>
    <x v="2"/>
    <x v="2"/>
    <x v="2"/>
    <x v="2"/>
    <x v="4"/>
    <x v="2"/>
    <x v="1"/>
    <x v="0"/>
    <x v="0"/>
    <x v="0"/>
    <s v=""/>
    <x v="0"/>
    <x v="0"/>
    <x v="0"/>
    <x v="0"/>
    <x v="2"/>
  </r>
  <r>
    <x v="0"/>
    <m/>
    <s v="GF1922472849"/>
    <m/>
    <x v="0"/>
    <x v="27"/>
    <x v="818"/>
    <s v="CENTRE MANAGERS OFFICE 757 DECEPTION BAY ROAD "/>
    <s v="ROTHWELL QLD 4022"/>
    <s v="KIRI HANNEMAN"/>
    <s v="409000017"/>
    <s v="KHANNEMANN@WIRELESSCO.COM.AU"/>
    <m/>
    <m/>
    <m/>
    <m/>
    <x v="1"/>
    <x v="0"/>
    <x v="0"/>
    <m/>
    <x v="0"/>
    <x v="0"/>
    <x v="0"/>
    <x v="0"/>
    <x v="0"/>
    <x v="0"/>
    <x v="0"/>
    <x v="0"/>
    <x v="0"/>
    <x v="1"/>
    <x v="0"/>
    <m/>
    <x v="0"/>
    <x v="2"/>
    <x v="2"/>
    <x v="2"/>
    <x v="2"/>
    <x v="4"/>
    <x v="2"/>
    <x v="1"/>
    <x v="0"/>
    <x v="0"/>
    <x v="0"/>
    <s v=""/>
    <x v="0"/>
    <x v="0"/>
    <x v="0"/>
    <x v="0"/>
    <x v="2"/>
  </r>
  <r>
    <x v="0"/>
    <m/>
    <s v="GF1922472849"/>
    <m/>
    <x v="0"/>
    <x v="27"/>
    <x v="818"/>
    <s v="CENTRE MANAGERS OFFICE 757 DECEPTION BAY ROAD "/>
    <s v="ROTHWELL QLD 4022"/>
    <s v="KIRI HANNEMAN"/>
    <s v="409000017"/>
    <s v="KHANNEMANN@WIRELESSCO.COM.AU"/>
    <m/>
    <m/>
    <m/>
    <m/>
    <x v="1"/>
    <x v="0"/>
    <x v="0"/>
    <m/>
    <x v="0"/>
    <x v="0"/>
    <x v="0"/>
    <x v="0"/>
    <x v="0"/>
    <x v="0"/>
    <x v="0"/>
    <x v="0"/>
    <x v="0"/>
    <x v="1"/>
    <x v="0"/>
    <m/>
    <x v="0"/>
    <x v="2"/>
    <x v="2"/>
    <x v="2"/>
    <x v="2"/>
    <x v="4"/>
    <x v="2"/>
    <x v="1"/>
    <x v="0"/>
    <x v="0"/>
    <x v="0"/>
    <s v=""/>
    <x v="0"/>
    <x v="0"/>
    <x v="0"/>
    <x v="0"/>
    <x v="2"/>
  </r>
  <r>
    <x v="0"/>
    <m/>
    <m/>
    <m/>
    <x v="0"/>
    <x v="682"/>
    <x v="819"/>
    <m/>
    <m/>
    <m/>
    <m/>
    <m/>
    <m/>
    <m/>
    <m/>
    <m/>
    <x v="0"/>
    <x v="0"/>
    <x v="0"/>
    <m/>
    <x v="0"/>
    <x v="0"/>
    <x v="0"/>
    <x v="0"/>
    <x v="0"/>
    <x v="0"/>
    <x v="0"/>
    <x v="0"/>
    <x v="0"/>
    <x v="1"/>
    <x v="0"/>
    <m/>
    <x v="0"/>
    <x v="2"/>
    <x v="0"/>
    <x v="0"/>
    <x v="2"/>
    <x v="0"/>
    <x v="0"/>
    <x v="0"/>
    <x v="0"/>
    <x v="0"/>
    <x v="0"/>
    <s v=""/>
    <x v="0"/>
    <x v="0"/>
    <x v="0"/>
    <x v="0"/>
    <x v="2"/>
  </r>
  <r>
    <x v="2"/>
    <m/>
    <m/>
    <m/>
    <x v="0"/>
    <x v="683"/>
    <x v="820"/>
    <s v="G131 DAPTO MALL 75 PRINCESS HIGHWAY"/>
    <s v="DAPTO NSW 2530"/>
    <s v="CLIVE BROOKS"/>
    <s v="0400 282820"/>
    <s v="clive@zoospace.com.au"/>
    <m/>
    <m/>
    <m/>
    <m/>
    <x v="0"/>
    <x v="0"/>
    <x v="0"/>
    <m/>
    <x v="0"/>
    <x v="0"/>
    <x v="0"/>
    <x v="0"/>
    <x v="0"/>
    <x v="0"/>
    <x v="0"/>
    <x v="0"/>
    <x v="0"/>
    <x v="1"/>
    <x v="0"/>
    <m/>
    <x v="0"/>
    <x v="0"/>
    <x v="0"/>
    <x v="0"/>
    <x v="0"/>
    <x v="0"/>
    <x v="0"/>
    <x v="0"/>
    <x v="0"/>
    <x v="0"/>
    <x v="0"/>
    <s v=""/>
    <x v="0"/>
    <x v="0"/>
    <x v="0"/>
    <x v="0"/>
    <x v="2"/>
  </r>
  <r>
    <x v="2"/>
    <m/>
    <s v="IK2510292761"/>
    <m/>
    <x v="0"/>
    <x v="683"/>
    <x v="820"/>
    <s v="G131 DAPTO MALL 75 PRINCESS HIGHWAY"/>
    <s v="DAPTO NSW 2530"/>
    <s v="CLIVE BROOKS"/>
    <s v="0400 282820"/>
    <s v="clive@zoospace.com.au"/>
    <m/>
    <m/>
    <m/>
    <m/>
    <x v="3"/>
    <x v="1"/>
    <x v="0"/>
    <m/>
    <x v="0"/>
    <x v="0"/>
    <x v="0"/>
    <x v="0"/>
    <x v="4"/>
    <x v="4"/>
    <x v="0"/>
    <x v="0"/>
    <x v="0"/>
    <x v="1"/>
    <x v="265"/>
    <s v="ALVW"/>
    <x v="2"/>
    <x v="2"/>
    <x v="2"/>
    <x v="2"/>
    <x v="2"/>
    <x v="2"/>
    <x v="2"/>
    <x v="3"/>
    <x v="0"/>
    <x v="0"/>
    <x v="0"/>
    <n v="7"/>
    <x v="0"/>
    <x v="1"/>
    <x v="7"/>
    <x v="7"/>
    <x v="8"/>
  </r>
  <r>
    <x v="2"/>
    <m/>
    <m/>
    <m/>
    <x v="0"/>
    <x v="684"/>
    <x v="821"/>
    <m/>
    <m/>
    <m/>
    <m/>
    <m/>
    <m/>
    <m/>
    <m/>
    <m/>
    <x v="3"/>
    <x v="1"/>
    <x v="0"/>
    <m/>
    <x v="0"/>
    <x v="0"/>
    <x v="0"/>
    <x v="0"/>
    <x v="0"/>
    <x v="0"/>
    <x v="0"/>
    <x v="0"/>
    <x v="0"/>
    <x v="1"/>
    <x v="0"/>
    <m/>
    <x v="0"/>
    <x v="0"/>
    <x v="0"/>
    <x v="0"/>
    <x v="0"/>
    <x v="0"/>
    <x v="0"/>
    <x v="0"/>
    <x v="0"/>
    <x v="0"/>
    <x v="0"/>
    <s v=""/>
    <x v="0"/>
    <x v="0"/>
    <x v="0"/>
    <x v="0"/>
    <x v="2"/>
  </r>
  <r>
    <x v="2"/>
    <m/>
    <s v="IL0810063084 "/>
    <s v="JA3122285547DD "/>
    <x v="7"/>
    <x v="684"/>
    <x v="821"/>
    <s v="SHOP 22 GRAFTON SHOPPING WORLD 52-74 FITZROY STREET"/>
    <s v="GRAFTON NSW 2460"/>
    <s v="ADAM SMITH"/>
    <n v="401050854"/>
    <s v="adam@askcretail.com.au"/>
    <m/>
    <m/>
    <m/>
    <m/>
    <x v="3"/>
    <x v="1"/>
    <x v="0"/>
    <m/>
    <x v="0"/>
    <x v="0"/>
    <x v="0"/>
    <x v="0"/>
    <x v="27"/>
    <x v="27"/>
    <x v="0"/>
    <x v="0"/>
    <x v="0"/>
    <x v="1"/>
    <x v="266"/>
    <s v="ARUT"/>
    <x v="8"/>
    <x v="0"/>
    <x v="1"/>
    <x v="0"/>
    <x v="0"/>
    <x v="1"/>
    <x v="0"/>
    <x v="5"/>
    <x v="5"/>
    <x v="0"/>
    <x v="0"/>
    <n v="11"/>
    <x v="3"/>
    <x v="4"/>
    <x v="4"/>
    <x v="1"/>
    <x v="1"/>
  </r>
  <r>
    <x v="2"/>
    <m/>
    <m/>
    <m/>
    <x v="0"/>
    <x v="27"/>
    <x v="822"/>
    <s v="SHOP 22 GRAFTON SHOPPING WORLD 52-74 FITZROY STREET"/>
    <s v="GRAFTON NSW 2460"/>
    <s v="ADAM SMITH"/>
    <n v="401050854"/>
    <s v="adam@askcretail.com.au"/>
    <m/>
    <m/>
    <m/>
    <m/>
    <x v="0"/>
    <x v="0"/>
    <x v="0"/>
    <m/>
    <x v="0"/>
    <x v="0"/>
    <x v="0"/>
    <x v="0"/>
    <x v="27"/>
    <x v="27"/>
    <x v="0"/>
    <x v="0"/>
    <x v="0"/>
    <x v="1"/>
    <x v="0"/>
    <m/>
    <x v="0"/>
    <x v="0"/>
    <x v="0"/>
    <x v="0"/>
    <x v="0"/>
    <x v="0"/>
    <x v="0"/>
    <x v="0"/>
    <x v="0"/>
    <x v="0"/>
    <x v="0"/>
    <s v=""/>
    <x v="0"/>
    <x v="0"/>
    <x v="0"/>
    <x v="0"/>
    <x v="2"/>
  </r>
  <r>
    <x v="2"/>
    <m/>
    <s v="IB1912313369"/>
    <m/>
    <x v="0"/>
    <x v="685"/>
    <x v="822"/>
    <s v="48A NORTON STREET "/>
    <s v="LEICHARDT NSW 2040"/>
    <s v="RUSSELL IRVING"/>
    <n v="418234383"/>
    <s v="RUSSELL.IRVING@SUMBUS.COM"/>
    <m/>
    <m/>
    <m/>
    <m/>
    <x v="3"/>
    <x v="0"/>
    <x v="0"/>
    <m/>
    <x v="0"/>
    <x v="0"/>
    <x v="0"/>
    <x v="0"/>
    <x v="36"/>
    <x v="36"/>
    <x v="0"/>
    <x v="0"/>
    <x v="0"/>
    <x v="1"/>
    <x v="267"/>
    <s v="AKWT"/>
    <x v="2"/>
    <x v="0"/>
    <x v="0"/>
    <x v="0"/>
    <x v="0"/>
    <x v="0"/>
    <x v="0"/>
    <x v="6"/>
    <x v="0"/>
    <x v="0"/>
    <x v="0"/>
    <n v="20"/>
    <x v="0"/>
    <x v="3"/>
    <x v="2"/>
    <x v="3"/>
    <x v="5"/>
  </r>
  <r>
    <x v="2"/>
    <n v="2307"/>
    <m/>
    <m/>
    <x v="0"/>
    <x v="686"/>
    <x v="823"/>
    <m/>
    <m/>
    <m/>
    <m/>
    <m/>
    <m/>
    <m/>
    <m/>
    <m/>
    <x v="0"/>
    <x v="0"/>
    <x v="0"/>
    <m/>
    <x v="0"/>
    <x v="0"/>
    <x v="0"/>
    <x v="0"/>
    <x v="0"/>
    <x v="0"/>
    <x v="0"/>
    <x v="0"/>
    <x v="0"/>
    <x v="0"/>
    <x v="0"/>
    <m/>
    <x v="0"/>
    <x v="0"/>
    <x v="0"/>
    <x v="0"/>
    <x v="0"/>
    <x v="0"/>
    <x v="0"/>
    <x v="0"/>
    <x v="0"/>
    <x v="0"/>
    <x v="0"/>
    <s v=""/>
    <x v="0"/>
    <x v="0"/>
    <x v="0"/>
    <x v="0"/>
    <x v="2"/>
  </r>
  <r>
    <x v="2"/>
    <m/>
    <s v="HE0914062578"/>
    <s v="HE0914062578MD "/>
    <x v="6"/>
    <x v="686"/>
    <x v="824"/>
    <s v="204 BEARDY STREET  "/>
    <s v="ARMIDALE  NSW 2350"/>
    <s v="PHILIP SNEDDON"/>
    <m/>
    <s v="PHILIPSNEDDON@BIGPOND.COM"/>
    <s v="MARYSSA KIRICZENKO"/>
    <s v="02 6776 7777"/>
    <s v="manager@tlife.net.au"/>
    <s v="TLS ARMIDALE"/>
    <x v="3"/>
    <x v="1"/>
    <x v="0"/>
    <m/>
    <x v="0"/>
    <x v="0"/>
    <x v="0"/>
    <x v="1"/>
    <x v="50"/>
    <x v="50"/>
    <x v="0"/>
    <x v="0"/>
    <x v="0"/>
    <x v="1"/>
    <x v="268"/>
    <s v="A3F4"/>
    <x v="2"/>
    <x v="2"/>
    <x v="1"/>
    <x v="2"/>
    <x v="2"/>
    <x v="1"/>
    <x v="2"/>
    <x v="2"/>
    <x v="6"/>
    <x v="1"/>
    <x v="0"/>
    <n v="7"/>
    <x v="2"/>
    <x v="5"/>
    <x v="3"/>
    <x v="4"/>
    <x v="7"/>
  </r>
  <r>
    <x v="2"/>
    <m/>
    <s v="HE0913520522"/>
    <m/>
    <x v="0"/>
    <x v="687"/>
    <x v="824"/>
    <s v="191 BEADY STREET  "/>
    <s v="ARMIDALE NSW 2350"/>
    <s v="PHILIP SNEDDON"/>
    <m/>
    <s v="PHILIPSNEDDON@BIGPOND.COM"/>
    <m/>
    <m/>
    <m/>
    <m/>
    <x v="5"/>
    <x v="0"/>
    <x v="0"/>
    <m/>
    <x v="0"/>
    <x v="0"/>
    <x v="0"/>
    <x v="0"/>
    <x v="50"/>
    <x v="50"/>
    <x v="0"/>
    <x v="0"/>
    <x v="0"/>
    <x v="1"/>
    <x v="0"/>
    <m/>
    <x v="0"/>
    <x v="2"/>
    <x v="2"/>
    <x v="2"/>
    <x v="2"/>
    <x v="2"/>
    <x v="2"/>
    <x v="1"/>
    <x v="0"/>
    <x v="0"/>
    <x v="0"/>
    <s v=""/>
    <x v="0"/>
    <x v="0"/>
    <x v="0"/>
    <x v="0"/>
    <x v="2"/>
  </r>
  <r>
    <x v="2"/>
    <n v="2810"/>
    <m/>
    <m/>
    <x v="0"/>
    <x v="688"/>
    <x v="825"/>
    <m/>
    <m/>
    <m/>
    <m/>
    <m/>
    <m/>
    <m/>
    <m/>
    <m/>
    <x v="0"/>
    <x v="0"/>
    <x v="0"/>
    <m/>
    <x v="0"/>
    <x v="0"/>
    <x v="0"/>
    <x v="0"/>
    <x v="0"/>
    <x v="0"/>
    <x v="0"/>
    <x v="0"/>
    <x v="0"/>
    <x v="0"/>
    <x v="0"/>
    <m/>
    <x v="0"/>
    <x v="0"/>
    <x v="0"/>
    <x v="0"/>
    <x v="0"/>
    <x v="0"/>
    <x v="0"/>
    <x v="0"/>
    <x v="0"/>
    <x v="0"/>
    <x v="0"/>
    <s v=""/>
    <x v="0"/>
    <x v="0"/>
    <x v="0"/>
    <x v="0"/>
    <x v="2"/>
  </r>
  <r>
    <x v="2"/>
    <m/>
    <s v="GF1417172605"/>
    <s v="IG0716375296TS"/>
    <x v="1"/>
    <x v="688"/>
    <x v="826"/>
    <s v="SHOP 27 BALLINA CENTRAL 44 PACIFIC HIGHWAY"/>
    <s v="BALLINA NSW 2478"/>
    <s v="ROBERT STUTFIELD"/>
    <s v="412518516"/>
    <s v="RSTUTFIELD@BIGPOND.COM"/>
    <s v="ROBERT STUTFIELD"/>
    <s v="02 66812600"/>
    <s v="RSTUTFIELD@BIGPOND.COM "/>
    <s v="TLS BALLINA"/>
    <x v="3"/>
    <x v="1"/>
    <x v="0"/>
    <m/>
    <x v="0"/>
    <x v="0"/>
    <x v="0"/>
    <x v="0"/>
    <x v="27"/>
    <x v="27"/>
    <x v="0"/>
    <x v="0"/>
    <x v="0"/>
    <x v="1"/>
    <x v="269"/>
    <s v="ACYV"/>
    <x v="11"/>
    <x v="2"/>
    <x v="1"/>
    <x v="2"/>
    <x v="2"/>
    <x v="1"/>
    <x v="2"/>
    <x v="2"/>
    <x v="1"/>
    <x v="1"/>
    <x v="1"/>
    <n v="17"/>
    <x v="3"/>
    <x v="3"/>
    <x v="3"/>
    <x v="4"/>
    <x v="5"/>
  </r>
  <r>
    <x v="2"/>
    <n v="3154"/>
    <m/>
    <m/>
    <x v="0"/>
    <x v="689"/>
    <x v="827"/>
    <m/>
    <m/>
    <m/>
    <m/>
    <m/>
    <m/>
    <m/>
    <m/>
    <m/>
    <x v="0"/>
    <x v="0"/>
    <x v="0"/>
    <m/>
    <x v="0"/>
    <x v="0"/>
    <x v="0"/>
    <x v="0"/>
    <x v="0"/>
    <x v="0"/>
    <x v="0"/>
    <x v="0"/>
    <x v="0"/>
    <x v="1"/>
    <x v="0"/>
    <m/>
    <x v="0"/>
    <x v="0"/>
    <x v="0"/>
    <x v="0"/>
    <x v="0"/>
    <x v="0"/>
    <x v="0"/>
    <x v="0"/>
    <x v="0"/>
    <x v="0"/>
    <x v="0"/>
    <s v=""/>
    <x v="0"/>
    <x v="0"/>
    <x v="0"/>
    <x v="0"/>
    <x v="2"/>
  </r>
  <r>
    <x v="2"/>
    <n v="2278"/>
    <m/>
    <m/>
    <x v="0"/>
    <x v="690"/>
    <x v="828"/>
    <m/>
    <m/>
    <m/>
    <m/>
    <m/>
    <m/>
    <m/>
    <m/>
    <m/>
    <x v="0"/>
    <x v="0"/>
    <x v="0"/>
    <m/>
    <x v="0"/>
    <x v="0"/>
    <x v="0"/>
    <x v="0"/>
    <x v="0"/>
    <x v="0"/>
    <x v="0"/>
    <x v="0"/>
    <x v="0"/>
    <x v="1"/>
    <x v="0"/>
    <m/>
    <x v="0"/>
    <x v="0"/>
    <x v="0"/>
    <x v="0"/>
    <x v="0"/>
    <x v="0"/>
    <x v="0"/>
    <x v="0"/>
    <x v="0"/>
    <x v="0"/>
    <x v="0"/>
    <s v=""/>
    <x v="0"/>
    <x v="0"/>
    <x v="0"/>
    <x v="0"/>
    <x v="2"/>
  </r>
  <r>
    <x v="2"/>
    <n v="2278"/>
    <s v="IK2708412772 "/>
    <m/>
    <x v="0"/>
    <x v="691"/>
    <x v="829"/>
    <s v="Shop 36 Bathurst City Centre"/>
    <s v="210 HOWICK STREET BATHURST 2795"/>
    <s v="JAMIE ATILEH"/>
    <n v="401031869"/>
    <s v="manager@tlsbathurst.com"/>
    <m/>
    <m/>
    <m/>
    <m/>
    <x v="3"/>
    <x v="3"/>
    <x v="0"/>
    <m/>
    <x v="0"/>
    <x v="0"/>
    <x v="0"/>
    <x v="0"/>
    <x v="18"/>
    <x v="18"/>
    <x v="0"/>
    <x v="0"/>
    <x v="0"/>
    <x v="1"/>
    <x v="270"/>
    <s v="ARKE"/>
    <x v="4"/>
    <x v="2"/>
    <x v="2"/>
    <x v="2"/>
    <x v="2"/>
    <x v="1"/>
    <x v="2"/>
    <x v="6"/>
    <x v="0"/>
    <x v="0"/>
    <x v="0"/>
    <n v="16"/>
    <x v="3"/>
    <x v="1"/>
    <x v="1"/>
    <x v="6"/>
    <x v="7"/>
  </r>
  <r>
    <x v="2"/>
    <n v="3270"/>
    <m/>
    <m/>
    <x v="0"/>
    <x v="692"/>
    <x v="830"/>
    <m/>
    <m/>
    <m/>
    <m/>
    <m/>
    <m/>
    <m/>
    <m/>
    <m/>
    <x v="0"/>
    <x v="0"/>
    <x v="0"/>
    <m/>
    <x v="0"/>
    <x v="0"/>
    <x v="0"/>
    <x v="0"/>
    <x v="0"/>
    <x v="0"/>
    <x v="0"/>
    <x v="0"/>
    <x v="0"/>
    <x v="2"/>
    <x v="0"/>
    <m/>
    <x v="0"/>
    <x v="0"/>
    <x v="0"/>
    <x v="0"/>
    <x v="0"/>
    <x v="0"/>
    <x v="0"/>
    <x v="0"/>
    <x v="0"/>
    <x v="0"/>
    <x v="0"/>
    <s v=""/>
    <x v="0"/>
    <x v="0"/>
    <x v="0"/>
    <x v="0"/>
    <x v="2"/>
  </r>
  <r>
    <x v="2"/>
    <m/>
    <s v="HF0417411168"/>
    <m/>
    <x v="1"/>
    <x v="692"/>
    <x v="831"/>
    <s v="SUITE A16, LEVEL 2 24 LEXINGTON DRIVE "/>
    <s v="BAULKHAM HILLS NSW 2153"/>
    <s v="STEVE SEBBES"/>
    <n v="438393939"/>
    <s v="STEVE.SEBBES@BUSINESS-CONNECT.COM.AU"/>
    <s v="STEVE SEBBES"/>
    <s v="1300 721 400"/>
    <s v="STEVE.SEBBES@BUSINESS-CONNECT.COM.AU"/>
    <s v="TLS Baulkham Hills"/>
    <x v="3"/>
    <x v="0"/>
    <x v="0"/>
    <n v="47"/>
    <x v="0"/>
    <x v="0"/>
    <x v="1"/>
    <x v="0"/>
    <x v="12"/>
    <x v="12"/>
    <x v="0"/>
    <x v="0"/>
    <x v="0"/>
    <x v="1"/>
    <x v="271"/>
    <s v="AK47"/>
    <x v="2"/>
    <x v="2"/>
    <x v="2"/>
    <x v="2"/>
    <x v="1"/>
    <x v="1"/>
    <x v="2"/>
    <x v="8"/>
    <x v="0"/>
    <x v="0"/>
    <x v="0"/>
    <n v="14"/>
    <x v="0"/>
    <x v="3"/>
    <x v="3"/>
    <x v="2"/>
    <x v="5"/>
  </r>
  <r>
    <x v="1"/>
    <m/>
    <s v="IH2511510333 "/>
    <s v="IH2511510333TS "/>
    <x v="1"/>
    <x v="692"/>
    <x v="832"/>
    <s v="SUITE H137, GROUND LEVEL, LEXINGTON CORPORATE, 24 LEXINGTON DRIVE"/>
    <s v="BAULKHAM HILLS NSW 2154"/>
    <s v="STEVE SEBBES"/>
    <n v="438393940"/>
    <s v="STEVE.SEBBES@BUSINESS-CONNECT.COM.AU"/>
    <s v="STEVE SEBBES"/>
    <s v="1300 721 400"/>
    <s v="STEVE.SEBBES@BUSINESS-CONNECT.COM.AU"/>
    <s v="TLS Baulkham Hills"/>
    <x v="3"/>
    <x v="0"/>
    <x v="0"/>
    <m/>
    <x v="0"/>
    <x v="0"/>
    <x v="1"/>
    <x v="0"/>
    <x v="12"/>
    <x v="12"/>
    <x v="0"/>
    <x v="0"/>
    <x v="1"/>
    <x v="1"/>
    <x v="271"/>
    <s v="AK47"/>
    <x v="2"/>
    <x v="2"/>
    <x v="2"/>
    <x v="2"/>
    <x v="1"/>
    <x v="1"/>
    <x v="1"/>
    <x v="2"/>
    <x v="1"/>
    <x v="1"/>
    <x v="1"/>
    <n v="14"/>
    <x v="3"/>
    <x v="3"/>
    <x v="3"/>
    <x v="2"/>
    <x v="5"/>
  </r>
  <r>
    <x v="2"/>
    <n v="2964"/>
    <m/>
    <m/>
    <x v="0"/>
    <x v="693"/>
    <x v="833"/>
    <m/>
    <m/>
    <m/>
    <m/>
    <m/>
    <m/>
    <m/>
    <m/>
    <m/>
    <x v="0"/>
    <x v="0"/>
    <x v="0"/>
    <m/>
    <x v="0"/>
    <x v="0"/>
    <x v="0"/>
    <x v="0"/>
    <x v="0"/>
    <x v="0"/>
    <x v="0"/>
    <x v="0"/>
    <x v="0"/>
    <x v="1"/>
    <x v="0"/>
    <m/>
    <x v="0"/>
    <x v="0"/>
    <x v="0"/>
    <x v="0"/>
    <x v="0"/>
    <x v="0"/>
    <x v="0"/>
    <x v="0"/>
    <x v="0"/>
    <x v="0"/>
    <x v="0"/>
    <s v=""/>
    <x v="0"/>
    <x v="0"/>
    <x v="0"/>
    <x v="0"/>
    <x v="2"/>
  </r>
  <r>
    <x v="2"/>
    <m/>
    <s v="HF2015403784"/>
    <s v="HF2015403784MM"/>
    <x v="4"/>
    <x v="693"/>
    <x v="834"/>
    <s v="SHOP 7, SPRINGETTS' ARCADE 302 BONG BONG ST "/>
    <s v="BOWRAL NSW 2576"/>
    <s v="JONNY TRAN "/>
    <n v="248616171"/>
    <s v="TLSBOW-MGR@ZOOSPACE.COM.AU"/>
    <s v="JONNY TRAN "/>
    <n v="248616171"/>
    <s v="TLSBOW-MGR@ZOOSPACE.COM.AU"/>
    <s v="TLS Bowra;"/>
    <x v="3"/>
    <x v="1"/>
    <x v="0"/>
    <m/>
    <x v="0"/>
    <x v="0"/>
    <x v="0"/>
    <x v="0"/>
    <x v="4"/>
    <x v="4"/>
    <x v="0"/>
    <x v="0"/>
    <x v="0"/>
    <x v="1"/>
    <x v="272"/>
    <s v="AAHM"/>
    <x v="2"/>
    <x v="2"/>
    <x v="1"/>
    <x v="2"/>
    <x v="2"/>
    <x v="1"/>
    <x v="2"/>
    <x v="2"/>
    <x v="4"/>
    <x v="1"/>
    <x v="1"/>
    <n v="3"/>
    <x v="3"/>
    <x v="4"/>
    <x v="4"/>
    <x v="1"/>
    <x v="1"/>
  </r>
  <r>
    <x v="2"/>
    <n v="2515"/>
    <m/>
    <m/>
    <x v="0"/>
    <x v="694"/>
    <x v="835"/>
    <m/>
    <m/>
    <m/>
    <m/>
    <m/>
    <m/>
    <m/>
    <m/>
    <m/>
    <x v="0"/>
    <x v="0"/>
    <x v="0"/>
    <m/>
    <x v="0"/>
    <x v="0"/>
    <x v="0"/>
    <x v="0"/>
    <x v="0"/>
    <x v="0"/>
    <x v="0"/>
    <x v="0"/>
    <x v="0"/>
    <x v="0"/>
    <x v="0"/>
    <m/>
    <x v="0"/>
    <x v="0"/>
    <x v="0"/>
    <x v="0"/>
    <x v="0"/>
    <x v="0"/>
    <x v="0"/>
    <x v="0"/>
    <x v="0"/>
    <x v="0"/>
    <x v="0"/>
    <s v=""/>
    <x v="0"/>
    <x v="0"/>
    <x v="0"/>
    <x v="0"/>
    <x v="2"/>
  </r>
  <r>
    <x v="2"/>
    <m/>
    <s v="GF2612110309"/>
    <s v="IF1012131482MM"/>
    <x v="4"/>
    <x v="694"/>
    <x v="836"/>
    <s v="M 306 LEVEL 3,  1 BAY STREET "/>
    <s v="ULTIMO NSW 2007"/>
    <s v="DAVID VESPERMAN"/>
    <s v="418263111"/>
    <s v="DAVID@TSHOPS.COM.AU"/>
    <s v="Nick Skontos"/>
    <n v="292800990"/>
    <s v="niko@tshops.com.au"/>
    <s v="TLS - Broadway"/>
    <x v="3"/>
    <x v="0"/>
    <x v="0"/>
    <m/>
    <x v="0"/>
    <x v="0"/>
    <x v="0"/>
    <x v="0"/>
    <x v="36"/>
    <x v="36"/>
    <x v="0"/>
    <x v="0"/>
    <x v="0"/>
    <x v="1"/>
    <x v="273"/>
    <s v="A4NA"/>
    <x v="7"/>
    <x v="2"/>
    <x v="1"/>
    <x v="2"/>
    <x v="2"/>
    <x v="1"/>
    <x v="2"/>
    <x v="2"/>
    <x v="4"/>
    <x v="1"/>
    <x v="1"/>
    <n v="14"/>
    <x v="3"/>
    <x v="5"/>
    <x v="5"/>
    <x v="4"/>
    <x v="5"/>
  </r>
  <r>
    <x v="2"/>
    <m/>
    <s v="IG0712533633"/>
    <m/>
    <x v="0"/>
    <x v="27"/>
    <x v="836"/>
    <s v="10/1 22-36 MOUNTAIN ST "/>
    <s v="ULTIMO NSW 2007"/>
    <s v="DAVID VESPERMAN"/>
    <s v="418263111"/>
    <s v="DAVID@TSHOPS.COM.AU"/>
    <m/>
    <m/>
    <m/>
    <m/>
    <x v="3"/>
    <x v="0"/>
    <x v="0"/>
    <m/>
    <x v="0"/>
    <x v="0"/>
    <x v="0"/>
    <x v="0"/>
    <x v="36"/>
    <x v="36"/>
    <x v="0"/>
    <x v="0"/>
    <x v="0"/>
    <x v="1"/>
    <x v="0"/>
    <m/>
    <x v="2"/>
    <x v="0"/>
    <x v="0"/>
    <x v="0"/>
    <x v="0"/>
    <x v="0"/>
    <x v="0"/>
    <x v="1"/>
    <x v="0"/>
    <x v="0"/>
    <x v="0"/>
    <s v=""/>
    <x v="0"/>
    <x v="0"/>
    <x v="0"/>
    <x v="0"/>
    <x v="2"/>
  </r>
  <r>
    <x v="2"/>
    <n v="3135"/>
    <m/>
    <m/>
    <x v="0"/>
    <x v="691"/>
    <x v="837"/>
    <m/>
    <m/>
    <m/>
    <m/>
    <m/>
    <m/>
    <m/>
    <m/>
    <m/>
    <x v="0"/>
    <x v="0"/>
    <x v="0"/>
    <m/>
    <x v="0"/>
    <x v="0"/>
    <x v="0"/>
    <x v="0"/>
    <x v="0"/>
    <x v="0"/>
    <x v="0"/>
    <x v="0"/>
    <x v="0"/>
    <x v="1"/>
    <x v="0"/>
    <m/>
    <x v="0"/>
    <x v="0"/>
    <x v="0"/>
    <x v="0"/>
    <x v="0"/>
    <x v="0"/>
    <x v="0"/>
    <x v="0"/>
    <x v="0"/>
    <x v="0"/>
    <x v="0"/>
    <s v=""/>
    <x v="0"/>
    <x v="0"/>
    <x v="0"/>
    <x v="0"/>
    <x v="2"/>
  </r>
  <r>
    <x v="2"/>
    <m/>
    <s v="IB2716324928"/>
    <m/>
    <x v="0"/>
    <x v="691"/>
    <x v="838"/>
    <s v="106 GALENA ST "/>
    <s v="BROKEN HILL NSW 2880"/>
    <s v="JAMES MATTEN"/>
    <n v="411437464"/>
    <s v="TLSBHILL@BIGPOND.NET.AU"/>
    <m/>
    <m/>
    <m/>
    <m/>
    <x v="3"/>
    <x v="1"/>
    <x v="0"/>
    <m/>
    <x v="0"/>
    <x v="0"/>
    <x v="0"/>
    <x v="0"/>
    <x v="18"/>
    <x v="18"/>
    <x v="0"/>
    <x v="0"/>
    <x v="0"/>
    <x v="1"/>
    <x v="274"/>
    <s v="AD3J"/>
    <x v="2"/>
    <x v="0"/>
    <x v="0"/>
    <x v="0"/>
    <x v="0"/>
    <x v="0"/>
    <x v="0"/>
    <x v="3"/>
    <x v="0"/>
    <x v="0"/>
    <x v="0"/>
    <n v="8"/>
    <x v="0"/>
    <x v="5"/>
    <x v="5"/>
    <x v="4"/>
    <x v="5"/>
  </r>
  <r>
    <x v="2"/>
    <m/>
    <s v="IE1113431898"/>
    <m/>
    <x v="0"/>
    <x v="27"/>
    <x v="838"/>
    <s v="106 GALENA STREET "/>
    <s v="BROKEN HILL NSW 2880"/>
    <s v="JAMES MATTEN"/>
    <s v="0411437 464"/>
    <s v="TLSBHILL@BIGPOND.NET.AU"/>
    <m/>
    <m/>
    <m/>
    <m/>
    <x v="3"/>
    <x v="1"/>
    <x v="0"/>
    <m/>
    <x v="0"/>
    <x v="0"/>
    <x v="0"/>
    <x v="0"/>
    <x v="18"/>
    <x v="18"/>
    <x v="0"/>
    <x v="0"/>
    <x v="0"/>
    <x v="1"/>
    <x v="0"/>
    <m/>
    <x v="2"/>
    <x v="0"/>
    <x v="0"/>
    <x v="0"/>
    <x v="0"/>
    <x v="0"/>
    <x v="0"/>
    <x v="1"/>
    <x v="0"/>
    <x v="0"/>
    <x v="0"/>
    <s v=""/>
    <x v="0"/>
    <x v="0"/>
    <x v="0"/>
    <x v="0"/>
    <x v="2"/>
  </r>
  <r>
    <x v="2"/>
    <n v="2825"/>
    <m/>
    <m/>
    <x v="0"/>
    <x v="695"/>
    <x v="839"/>
    <m/>
    <m/>
    <m/>
    <m/>
    <m/>
    <m/>
    <m/>
    <m/>
    <m/>
    <x v="0"/>
    <x v="0"/>
    <x v="0"/>
    <m/>
    <x v="0"/>
    <x v="0"/>
    <x v="0"/>
    <x v="0"/>
    <x v="0"/>
    <x v="0"/>
    <x v="0"/>
    <x v="0"/>
    <x v="0"/>
    <x v="1"/>
    <x v="0"/>
    <m/>
    <x v="0"/>
    <x v="0"/>
    <x v="0"/>
    <x v="0"/>
    <x v="0"/>
    <x v="0"/>
    <x v="0"/>
    <x v="0"/>
    <x v="0"/>
    <x v="0"/>
    <x v="0"/>
    <s v=""/>
    <x v="0"/>
    <x v="0"/>
    <x v="0"/>
    <x v="0"/>
    <x v="2"/>
  </r>
  <r>
    <x v="2"/>
    <m/>
    <s v="IA2915190915"/>
    <s v="IA2915190915MM "/>
    <x v="4"/>
    <x v="695"/>
    <x v="840"/>
    <s v="SHOP DG23B CANBERRA CENTRE BUNDA STREET "/>
    <s v="CANBERRA ACT 2601"/>
    <s v="DANIEL WENN"/>
    <s v="412022454"/>
    <s v="DANIEL.WENN@TLSCANBERRACENTRE.COM"/>
    <s v="LUCY BOLLARD"/>
    <s v="02 6247 9000"/>
    <s v="lucy.bollard@tlscanberracentre.com"/>
    <s v="TLS CANBERRA"/>
    <x v="3"/>
    <x v="1"/>
    <x v="0"/>
    <m/>
    <x v="0"/>
    <x v="0"/>
    <x v="0"/>
    <x v="0"/>
    <x v="37"/>
    <x v="37"/>
    <x v="0"/>
    <x v="0"/>
    <x v="0"/>
    <x v="1"/>
    <x v="275"/>
    <s v="ADMA"/>
    <x v="15"/>
    <x v="2"/>
    <x v="1"/>
    <x v="2"/>
    <x v="2"/>
    <x v="1"/>
    <x v="2"/>
    <x v="2"/>
    <x v="6"/>
    <x v="1"/>
    <x v="0"/>
    <n v="16"/>
    <x v="3"/>
    <x v="5"/>
    <x v="3"/>
    <x v="4"/>
    <x v="5"/>
  </r>
  <r>
    <x v="2"/>
    <n v="3267"/>
    <m/>
    <m/>
    <x v="0"/>
    <x v="696"/>
    <x v="841"/>
    <m/>
    <m/>
    <m/>
    <m/>
    <m/>
    <m/>
    <m/>
    <m/>
    <m/>
    <x v="0"/>
    <x v="0"/>
    <x v="0"/>
    <m/>
    <x v="0"/>
    <x v="0"/>
    <x v="0"/>
    <x v="0"/>
    <x v="0"/>
    <x v="0"/>
    <x v="0"/>
    <x v="0"/>
    <x v="0"/>
    <x v="0"/>
    <x v="0"/>
    <m/>
    <x v="0"/>
    <x v="0"/>
    <x v="0"/>
    <x v="0"/>
    <x v="0"/>
    <x v="0"/>
    <x v="0"/>
    <x v="0"/>
    <x v="0"/>
    <x v="0"/>
    <x v="0"/>
    <s v=""/>
    <x v="0"/>
    <x v="0"/>
    <x v="0"/>
    <x v="0"/>
    <x v="2"/>
  </r>
  <r>
    <x v="2"/>
    <m/>
    <s v="IC2317243180"/>
    <s v="IH0616254917MM "/>
    <x v="1"/>
    <x v="697"/>
    <x v="842"/>
    <s v="SHP 203  CARLINGFORD COURT "/>
    <s v="CARLINGFORD  NSW 2118"/>
    <s v="ADAM MORONEY"/>
    <n v="409713740"/>
    <s v="ADAM@IMPULSECONNECT.COM.AU"/>
    <s v="ADAM MORONEY"/>
    <s v="02 9873 2000"/>
    <s v="adam@impulseconnect.com.au"/>
    <s v="TLS CARLINGFORD COURT (IMPULSE CONNECT)"/>
    <x v="3"/>
    <x v="0"/>
    <x v="0"/>
    <m/>
    <x v="0"/>
    <x v="0"/>
    <x v="0"/>
    <x v="0"/>
    <x v="12"/>
    <x v="12"/>
    <x v="0"/>
    <x v="0"/>
    <x v="0"/>
    <x v="1"/>
    <x v="276"/>
    <s v="AJW9"/>
    <x v="10"/>
    <x v="0"/>
    <x v="0"/>
    <x v="0"/>
    <x v="0"/>
    <x v="0"/>
    <x v="0"/>
    <x v="2"/>
    <x v="1"/>
    <x v="1"/>
    <x v="1"/>
    <n v="12"/>
    <x v="3"/>
    <x v="3"/>
    <x v="3"/>
    <x v="3"/>
    <x v="4"/>
  </r>
  <r>
    <x v="2"/>
    <m/>
    <s v="GG2312481959"/>
    <m/>
    <x v="0"/>
    <x v="696"/>
    <x v="843"/>
    <s v="LEVEL 1 CARLINGFORD COURT CARLINGFORD   "/>
    <s v="CARLINGFORD  NSW 2118"/>
    <s v="ADAM MORONEY"/>
    <s v="409713740"/>
    <s v="ADAM@IMPULSECONNECT.COM.AU"/>
    <m/>
    <m/>
    <m/>
    <m/>
    <x v="3"/>
    <x v="0"/>
    <x v="0"/>
    <m/>
    <x v="0"/>
    <x v="0"/>
    <x v="0"/>
    <x v="0"/>
    <x v="12"/>
    <x v="12"/>
    <x v="0"/>
    <x v="0"/>
    <x v="0"/>
    <x v="1"/>
    <x v="276"/>
    <s v="AJW9"/>
    <x v="2"/>
    <x v="2"/>
    <x v="1"/>
    <x v="2"/>
    <x v="2"/>
    <x v="2"/>
    <x v="2"/>
    <x v="1"/>
    <x v="0"/>
    <x v="0"/>
    <x v="0"/>
    <n v="12"/>
    <x v="0"/>
    <x v="3"/>
    <x v="3"/>
    <x v="3"/>
    <x v="4"/>
  </r>
  <r>
    <x v="2"/>
    <n v="3232"/>
    <m/>
    <m/>
    <x v="0"/>
    <x v="698"/>
    <x v="844"/>
    <m/>
    <m/>
    <m/>
    <m/>
    <m/>
    <m/>
    <m/>
    <m/>
    <m/>
    <x v="0"/>
    <x v="0"/>
    <x v="0"/>
    <m/>
    <x v="0"/>
    <x v="0"/>
    <x v="0"/>
    <x v="0"/>
    <x v="0"/>
    <x v="0"/>
    <x v="0"/>
    <x v="0"/>
    <x v="0"/>
    <x v="1"/>
    <x v="0"/>
    <m/>
    <x v="0"/>
    <x v="0"/>
    <x v="0"/>
    <x v="0"/>
    <x v="0"/>
    <x v="0"/>
    <x v="0"/>
    <x v="0"/>
    <x v="0"/>
    <x v="0"/>
    <x v="0"/>
    <s v=""/>
    <x v="0"/>
    <x v="0"/>
    <x v="0"/>
    <x v="0"/>
    <x v="2"/>
  </r>
  <r>
    <x v="2"/>
    <n v="3262"/>
    <m/>
    <m/>
    <x v="0"/>
    <x v="699"/>
    <x v="845"/>
    <m/>
    <m/>
    <m/>
    <m/>
    <m/>
    <m/>
    <m/>
    <m/>
    <m/>
    <x v="0"/>
    <x v="0"/>
    <x v="0"/>
    <m/>
    <x v="0"/>
    <x v="0"/>
    <x v="0"/>
    <x v="0"/>
    <x v="0"/>
    <x v="0"/>
    <x v="0"/>
    <x v="0"/>
    <x v="0"/>
    <x v="0"/>
    <x v="0"/>
    <m/>
    <x v="0"/>
    <x v="0"/>
    <x v="0"/>
    <x v="0"/>
    <x v="0"/>
    <x v="0"/>
    <x v="0"/>
    <x v="0"/>
    <x v="0"/>
    <x v="0"/>
    <x v="0"/>
    <s v=""/>
    <x v="0"/>
    <x v="0"/>
    <x v="0"/>
    <x v="0"/>
    <x v="2"/>
  </r>
  <r>
    <x v="2"/>
    <m/>
    <s v="HF0210250781"/>
    <m/>
    <x v="0"/>
    <x v="699"/>
    <x v="846"/>
    <s v="SHOP LG2A CHATSWOOD CHASE 345 VICTORIA AVE "/>
    <s v="CHATSWOOD NSW 2067"/>
    <s v="ADAM DAVIS"/>
    <s v="404518730"/>
    <s v="ADAM.DAVIS@TELSTRACHATSWOODCHASE.COM.AU"/>
    <m/>
    <m/>
    <m/>
    <m/>
    <x v="3"/>
    <x v="0"/>
    <x v="0"/>
    <m/>
    <x v="0"/>
    <x v="0"/>
    <x v="0"/>
    <x v="0"/>
    <x v="49"/>
    <x v="49"/>
    <x v="0"/>
    <x v="0"/>
    <x v="0"/>
    <x v="1"/>
    <x v="277"/>
    <s v="AJDM"/>
    <x v="0"/>
    <x v="2"/>
    <x v="2"/>
    <x v="2"/>
    <x v="2"/>
    <x v="2"/>
    <x v="2"/>
    <x v="1"/>
    <x v="0"/>
    <x v="0"/>
    <x v="0"/>
    <s v=""/>
    <x v="0"/>
    <x v="0"/>
    <x v="0"/>
    <x v="0"/>
    <x v="2"/>
  </r>
  <r>
    <x v="2"/>
    <n v="3119"/>
    <m/>
    <m/>
    <x v="0"/>
    <x v="700"/>
    <x v="847"/>
    <m/>
    <m/>
    <m/>
    <m/>
    <m/>
    <m/>
    <m/>
    <m/>
    <m/>
    <x v="0"/>
    <x v="0"/>
    <x v="0"/>
    <m/>
    <x v="0"/>
    <x v="0"/>
    <x v="0"/>
    <x v="0"/>
    <x v="0"/>
    <x v="0"/>
    <x v="0"/>
    <x v="0"/>
    <x v="0"/>
    <x v="0"/>
    <x v="0"/>
    <m/>
    <x v="0"/>
    <x v="0"/>
    <x v="0"/>
    <x v="0"/>
    <x v="0"/>
    <x v="0"/>
    <x v="0"/>
    <x v="0"/>
    <x v="0"/>
    <x v="0"/>
    <x v="0"/>
    <s v=""/>
    <x v="0"/>
    <x v="0"/>
    <x v="0"/>
    <x v="0"/>
    <x v="2"/>
  </r>
  <r>
    <x v="2"/>
    <m/>
    <s v="GF1818261260"/>
    <s v="II1812184739TS"/>
    <x v="1"/>
    <x v="701"/>
    <x v="848"/>
    <s v="SUITE 23 25-27 HURLEY DR"/>
    <s v="COFFS HARBOUR NSW 2450"/>
    <s v="ANTHONY JEPHCOTT"/>
    <n v="266527100"/>
    <s v="A.JEPHCOTT@TELSTRABUSINESSCOFFS.COM.AU"/>
    <s v="ANTHONY JEPHCOTT"/>
    <s v="02 6652 7100"/>
    <s v="a.jephcott@telstrabusinesscoffs.com.au"/>
    <s v="TLS - Coffs Harbour"/>
    <x v="3"/>
    <x v="1"/>
    <x v="0"/>
    <m/>
    <x v="0"/>
    <x v="0"/>
    <x v="0"/>
    <x v="0"/>
    <x v="38"/>
    <x v="38"/>
    <x v="0"/>
    <x v="0"/>
    <x v="0"/>
    <x v="1"/>
    <x v="278"/>
    <s v="ATV3"/>
    <x v="6"/>
    <x v="2"/>
    <x v="1"/>
    <x v="2"/>
    <x v="2"/>
    <x v="2"/>
    <x v="2"/>
    <x v="2"/>
    <x v="1"/>
    <x v="1"/>
    <x v="1"/>
    <n v="13"/>
    <x v="3"/>
    <x v="4"/>
    <x v="7"/>
    <x v="7"/>
    <x v="1"/>
  </r>
  <r>
    <x v="1"/>
    <m/>
    <s v="JA0614104273 "/>
    <s v="JA1111124012TS "/>
    <x v="1"/>
    <x v="702"/>
    <x v="849"/>
    <s v="SUITE 23 25-27 HURLEY DR"/>
    <s v="COFFS HARBOUR NSW 2450"/>
    <s v="ANTHONY JEPHCOTT"/>
    <n v="266527100"/>
    <s v="A.JEPHCOTT@TELSTRABUSINESSCOFFS.COM.AU"/>
    <m/>
    <m/>
    <m/>
    <m/>
    <x v="3"/>
    <x v="1"/>
    <x v="0"/>
    <m/>
    <x v="0"/>
    <x v="0"/>
    <x v="0"/>
    <x v="0"/>
    <x v="38"/>
    <x v="38"/>
    <x v="0"/>
    <x v="0"/>
    <x v="0"/>
    <x v="1"/>
    <x v="279"/>
    <s v="AVKA"/>
    <x v="2"/>
    <x v="1"/>
    <x v="1"/>
    <x v="1"/>
    <x v="1"/>
    <x v="1"/>
    <x v="1"/>
    <x v="2"/>
    <x v="1"/>
    <x v="1"/>
    <x v="0"/>
    <n v="6"/>
    <x v="0"/>
    <x v="2"/>
    <x v="6"/>
    <x v="5"/>
    <x v="3"/>
  </r>
  <r>
    <x v="2"/>
    <n v="3241"/>
    <m/>
    <m/>
    <x v="0"/>
    <x v="703"/>
    <x v="850"/>
    <m/>
    <m/>
    <m/>
    <m/>
    <m/>
    <m/>
    <m/>
    <m/>
    <m/>
    <x v="0"/>
    <x v="0"/>
    <x v="0"/>
    <m/>
    <x v="0"/>
    <x v="0"/>
    <x v="0"/>
    <x v="0"/>
    <x v="0"/>
    <x v="0"/>
    <x v="0"/>
    <x v="0"/>
    <x v="0"/>
    <x v="0"/>
    <x v="0"/>
    <m/>
    <x v="0"/>
    <x v="0"/>
    <x v="0"/>
    <x v="0"/>
    <x v="0"/>
    <x v="0"/>
    <x v="0"/>
    <x v="0"/>
    <x v="0"/>
    <x v="0"/>
    <x v="0"/>
    <s v=""/>
    <x v="0"/>
    <x v="0"/>
    <x v="0"/>
    <x v="0"/>
    <x v="2"/>
  </r>
  <r>
    <x v="2"/>
    <m/>
    <s v="GF1922504943"/>
    <s v="GF1922504943TS"/>
    <x v="1"/>
    <x v="703"/>
    <x v="851"/>
    <s v="SHOP 46, STOCKLANDS GREENHILLS 1 MOLLY MORGAN DR "/>
    <s v="EAST MAITLAND NSW 2323"/>
    <s v="BROOKE TALBOT"/>
    <s v="439992348"/>
    <s v="BROOKE@MAITLANDTLS.COM.AU"/>
    <s v="DAVID SAMPAKLIS"/>
    <s v="0412 614 143"/>
    <s v="DAVIDS@TBCHUNTER.COM.AU"/>
    <s v="TLS Maitland"/>
    <x v="3"/>
    <x v="1"/>
    <x v="0"/>
    <m/>
    <x v="0"/>
    <x v="0"/>
    <x v="0"/>
    <x v="1"/>
    <x v="19"/>
    <x v="19"/>
    <x v="0"/>
    <x v="0"/>
    <x v="0"/>
    <x v="1"/>
    <x v="280"/>
    <s v="AHKU"/>
    <x v="2"/>
    <x v="2"/>
    <x v="2"/>
    <x v="2"/>
    <x v="1"/>
    <x v="1"/>
    <x v="1"/>
    <x v="2"/>
    <x v="1"/>
    <x v="1"/>
    <x v="1"/>
    <n v="22"/>
    <x v="3"/>
    <x v="7"/>
    <x v="4"/>
    <x v="7"/>
    <x v="1"/>
  </r>
  <r>
    <x v="1"/>
    <m/>
    <s v="IB1115564093"/>
    <s v="IB1115564093TS"/>
    <x v="1"/>
    <x v="704"/>
    <x v="852"/>
    <s v="UNIT 9 21 BABILLA CL "/>
    <s v="BERESFIELD NSW 2322"/>
    <s v="DAVID ZACHARIA"/>
    <s v="437998839"/>
    <s v="DZACHARIA@MAITLANDTLS.COM.AU"/>
    <s v="DAVID SAMPAKLIS"/>
    <s v="02 49493838"/>
    <s v="DAVIDS@TBCHUNTER.COM.AU"/>
    <s v="TLS Maitland"/>
    <x v="3"/>
    <x v="1"/>
    <x v="0"/>
    <m/>
    <x v="0"/>
    <x v="0"/>
    <x v="0"/>
    <x v="1"/>
    <x v="19"/>
    <x v="19"/>
    <x v="0"/>
    <x v="0"/>
    <x v="1"/>
    <x v="1"/>
    <x v="281"/>
    <s v="ARUY"/>
    <x v="2"/>
    <x v="2"/>
    <x v="2"/>
    <x v="2"/>
    <x v="1"/>
    <x v="1"/>
    <x v="1"/>
    <x v="2"/>
    <x v="1"/>
    <x v="1"/>
    <x v="1"/>
    <n v="5"/>
    <x v="3"/>
    <x v="5"/>
    <x v="1"/>
    <x v="4"/>
    <x v="7"/>
  </r>
  <r>
    <x v="1"/>
    <m/>
    <s v="JA1110491515"/>
    <s v="JA1111115382TS "/>
    <x v="1"/>
    <x v="705"/>
    <x v="853"/>
    <s v="8/19 RELIANCE DRIVE"/>
    <s v="TUGGERAH NSW 2259"/>
    <s v="DAVID SAMPAKLIS"/>
    <n v="412614143"/>
    <s v="DAVIDS@TBCHUNTER.COM.AU"/>
    <s v="DAVID SAMPAKLIS"/>
    <s v="0412 614 143"/>
    <s v="davids@tbchunter.com.au"/>
    <s v="TLS Maitland"/>
    <x v="3"/>
    <x v="1"/>
    <x v="0"/>
    <m/>
    <x v="0"/>
    <x v="0"/>
    <x v="0"/>
    <x v="1"/>
    <x v="19"/>
    <x v="19"/>
    <x v="0"/>
    <x v="0"/>
    <x v="0"/>
    <x v="1"/>
    <x v="282"/>
    <s v="AVH7"/>
    <x v="2"/>
    <x v="1"/>
    <x v="1"/>
    <x v="1"/>
    <x v="1"/>
    <x v="1"/>
    <x v="1"/>
    <x v="2"/>
    <x v="1"/>
    <x v="1"/>
    <x v="0"/>
    <n v="4"/>
    <x v="3"/>
    <x v="5"/>
    <x v="5"/>
    <x v="4"/>
    <x v="5"/>
  </r>
  <r>
    <x v="2"/>
    <n v="7836"/>
    <m/>
    <m/>
    <x v="0"/>
    <x v="706"/>
    <x v="854"/>
    <m/>
    <m/>
    <m/>
    <m/>
    <m/>
    <m/>
    <m/>
    <m/>
    <m/>
    <x v="0"/>
    <x v="0"/>
    <x v="0"/>
    <m/>
    <x v="0"/>
    <x v="0"/>
    <x v="0"/>
    <x v="0"/>
    <x v="0"/>
    <x v="0"/>
    <x v="0"/>
    <x v="0"/>
    <x v="0"/>
    <x v="0"/>
    <x v="0"/>
    <m/>
    <x v="0"/>
    <x v="0"/>
    <x v="0"/>
    <x v="0"/>
    <x v="0"/>
    <x v="0"/>
    <x v="0"/>
    <x v="0"/>
    <x v="0"/>
    <x v="0"/>
    <x v="0"/>
    <s v=""/>
    <x v="0"/>
    <x v="0"/>
    <x v="0"/>
    <x v="0"/>
    <x v="2"/>
  </r>
  <r>
    <x v="2"/>
    <m/>
    <s v="HA1011150338"/>
    <m/>
    <x v="0"/>
    <x v="27"/>
    <x v="855"/>
    <s v="SHOP 171 GRD FLOOR WESTFIELD EASTGARDENS "/>
    <s v="PAGEWOOD NSW 2035"/>
    <s v="ANNETTE QUINN"/>
    <s v="419800755"/>
    <s v="AQUINN@BIGPOND.NET.AU"/>
    <m/>
    <m/>
    <m/>
    <m/>
    <x v="3"/>
    <x v="0"/>
    <x v="0"/>
    <m/>
    <x v="0"/>
    <x v="0"/>
    <x v="0"/>
    <x v="0"/>
    <x v="3"/>
    <x v="3"/>
    <x v="0"/>
    <x v="0"/>
    <x v="0"/>
    <x v="1"/>
    <x v="283"/>
    <s v="KR9Q"/>
    <x v="2"/>
    <x v="2"/>
    <x v="2"/>
    <x v="2"/>
    <x v="2"/>
    <x v="2"/>
    <x v="2"/>
    <x v="1"/>
    <x v="0"/>
    <x v="0"/>
    <x v="0"/>
    <n v="1"/>
    <x v="0"/>
    <x v="4"/>
    <x v="4"/>
    <x v="1"/>
    <x v="1"/>
  </r>
  <r>
    <x v="2"/>
    <m/>
    <s v="HH2719593074"/>
    <m/>
    <x v="0"/>
    <x v="706"/>
    <x v="856"/>
    <s v="SHOP 171 152 BUNNERONG RD "/>
    <s v="PAGEWOOD NSW 2021"/>
    <s v="ANNETTE QUINN"/>
    <s v="0419 800-755"/>
    <s v="AQUINN@BIGPOND.NET.AU"/>
    <m/>
    <m/>
    <m/>
    <m/>
    <x v="3"/>
    <x v="0"/>
    <x v="0"/>
    <m/>
    <x v="0"/>
    <x v="0"/>
    <x v="0"/>
    <x v="0"/>
    <x v="3"/>
    <x v="3"/>
    <x v="0"/>
    <x v="0"/>
    <x v="0"/>
    <x v="1"/>
    <x v="283"/>
    <s v="KR9Q"/>
    <x v="1"/>
    <x v="3"/>
    <x v="0"/>
    <x v="0"/>
    <x v="2"/>
    <x v="2"/>
    <x v="2"/>
    <x v="1"/>
    <x v="0"/>
    <x v="0"/>
    <x v="0"/>
    <n v="1"/>
    <x v="0"/>
    <x v="4"/>
    <x v="4"/>
    <x v="1"/>
    <x v="1"/>
  </r>
  <r>
    <x v="2"/>
    <m/>
    <m/>
    <m/>
    <x v="0"/>
    <x v="707"/>
    <x v="857"/>
    <m/>
    <m/>
    <m/>
    <m/>
    <m/>
    <m/>
    <m/>
    <m/>
    <m/>
    <x v="0"/>
    <x v="0"/>
    <x v="0"/>
    <m/>
    <x v="0"/>
    <x v="0"/>
    <x v="0"/>
    <x v="0"/>
    <x v="0"/>
    <x v="0"/>
    <x v="0"/>
    <x v="0"/>
    <x v="0"/>
    <x v="0"/>
    <x v="0"/>
    <m/>
    <x v="0"/>
    <x v="0"/>
    <x v="0"/>
    <x v="0"/>
    <x v="0"/>
    <x v="0"/>
    <x v="0"/>
    <x v="0"/>
    <x v="0"/>
    <x v="0"/>
    <x v="0"/>
    <s v=""/>
    <x v="0"/>
    <x v="0"/>
    <x v="0"/>
    <x v="0"/>
    <x v="2"/>
  </r>
  <r>
    <x v="2"/>
    <m/>
    <s v="GF1317395642"/>
    <m/>
    <x v="0"/>
    <x v="27"/>
    <x v="858"/>
    <s v="SHOP 138 STOCKLAND BREESE PDE "/>
    <s v="FORSTER NSW 2428"/>
    <s v="RUSSELL PAINE"/>
    <s v="419919404"/>
    <s v="RUSSELL.PAINE@TLSTAREE.NET"/>
    <m/>
    <m/>
    <m/>
    <m/>
    <x v="3"/>
    <x v="1"/>
    <x v="0"/>
    <m/>
    <x v="0"/>
    <x v="0"/>
    <x v="0"/>
    <x v="0"/>
    <x v="38"/>
    <x v="38"/>
    <x v="0"/>
    <x v="0"/>
    <x v="0"/>
    <x v="1"/>
    <x v="284"/>
    <s v="AKVL"/>
    <x v="2"/>
    <x v="2"/>
    <x v="2"/>
    <x v="2"/>
    <x v="2"/>
    <x v="2"/>
    <x v="2"/>
    <x v="1"/>
    <x v="0"/>
    <x v="0"/>
    <x v="0"/>
    <n v="11"/>
    <x v="0"/>
    <x v="7"/>
    <x v="7"/>
    <x v="1"/>
    <x v="1"/>
  </r>
  <r>
    <x v="2"/>
    <n v="3115"/>
    <m/>
    <m/>
    <x v="0"/>
    <x v="708"/>
    <x v="859"/>
    <m/>
    <m/>
    <m/>
    <m/>
    <m/>
    <m/>
    <m/>
    <m/>
    <m/>
    <x v="0"/>
    <x v="0"/>
    <x v="0"/>
    <m/>
    <x v="0"/>
    <x v="0"/>
    <x v="0"/>
    <x v="0"/>
    <x v="0"/>
    <x v="0"/>
    <x v="0"/>
    <x v="0"/>
    <x v="0"/>
    <x v="0"/>
    <x v="0"/>
    <m/>
    <x v="0"/>
    <x v="0"/>
    <x v="0"/>
    <x v="0"/>
    <x v="0"/>
    <x v="0"/>
    <x v="0"/>
    <x v="0"/>
    <x v="0"/>
    <x v="0"/>
    <x v="0"/>
    <s v=""/>
    <x v="0"/>
    <x v="0"/>
    <x v="0"/>
    <x v="0"/>
    <x v="2"/>
  </r>
  <r>
    <x v="2"/>
    <m/>
    <s v="GF2216540594"/>
    <m/>
    <x v="0"/>
    <x v="708"/>
    <x v="860"/>
    <s v="SHOP 43 STOCKLAND GLENDALE 387 LAKE RD "/>
    <s v="GLENDALE NSW 2285"/>
    <s v="MICHAEL BELL"/>
    <s v="400420522"/>
    <s v="MICHAEL.BELL@TLSGLENDALE.COM.AU"/>
    <m/>
    <m/>
    <m/>
    <m/>
    <x v="3"/>
    <x v="1"/>
    <x v="0"/>
    <m/>
    <x v="0"/>
    <x v="0"/>
    <x v="0"/>
    <x v="0"/>
    <x v="30"/>
    <x v="30"/>
    <x v="0"/>
    <x v="0"/>
    <x v="0"/>
    <x v="1"/>
    <x v="285"/>
    <s v="AFJR"/>
    <x v="2"/>
    <x v="2"/>
    <x v="1"/>
    <x v="2"/>
    <x v="2"/>
    <x v="2"/>
    <x v="2"/>
    <x v="1"/>
    <x v="0"/>
    <x v="0"/>
    <x v="0"/>
    <s v=""/>
    <x v="0"/>
    <x v="0"/>
    <x v="0"/>
    <x v="0"/>
    <x v="2"/>
  </r>
  <r>
    <x v="2"/>
    <m/>
    <s v="HI0911410466"/>
    <s v="IH2715280606TS"/>
    <x v="1"/>
    <x v="708"/>
    <x v="860"/>
    <s v="SHOP 43, STOCKLANDS 387 LAKE RD "/>
    <s v="GLENDALE NSW 2285"/>
    <s v="DAVID SAMPAKLIS"/>
    <s v="412614143"/>
    <s v="DAVIDS@MAITLANDTLS.COM.AU"/>
    <s v="DAVID SAMPAKLIS"/>
    <s v="02 49493838"/>
    <s v="DAVIDS@TBCHUNTER.COM.AU"/>
    <s v="TLS Glendale"/>
    <x v="3"/>
    <x v="1"/>
    <x v="0"/>
    <m/>
    <x v="0"/>
    <x v="0"/>
    <x v="0"/>
    <x v="1"/>
    <x v="30"/>
    <x v="30"/>
    <x v="0"/>
    <x v="0"/>
    <x v="0"/>
    <x v="1"/>
    <x v="286"/>
    <s v="AP4J"/>
    <x v="2"/>
    <x v="2"/>
    <x v="1"/>
    <x v="2"/>
    <x v="2"/>
    <x v="1"/>
    <x v="2"/>
    <x v="2"/>
    <x v="1"/>
    <x v="1"/>
    <x v="1"/>
    <n v="10"/>
    <x v="2"/>
    <x v="1"/>
    <x v="1"/>
    <x v="6"/>
    <x v="7"/>
  </r>
  <r>
    <x v="2"/>
    <n v="3120"/>
    <m/>
    <m/>
    <x v="0"/>
    <x v="709"/>
    <x v="861"/>
    <m/>
    <m/>
    <m/>
    <m/>
    <m/>
    <m/>
    <m/>
    <m/>
    <m/>
    <x v="0"/>
    <x v="0"/>
    <x v="0"/>
    <m/>
    <x v="0"/>
    <x v="0"/>
    <x v="0"/>
    <x v="0"/>
    <x v="0"/>
    <x v="0"/>
    <x v="0"/>
    <x v="0"/>
    <x v="0"/>
    <x v="0"/>
    <x v="0"/>
    <m/>
    <x v="0"/>
    <x v="0"/>
    <x v="0"/>
    <x v="0"/>
    <x v="0"/>
    <x v="0"/>
    <x v="0"/>
    <x v="0"/>
    <x v="0"/>
    <x v="0"/>
    <x v="0"/>
    <s v=""/>
    <x v="0"/>
    <x v="0"/>
    <x v="0"/>
    <x v="0"/>
    <x v="2"/>
  </r>
  <r>
    <x v="2"/>
    <m/>
    <s v="GF1818310250"/>
    <m/>
    <x v="0"/>
    <x v="709"/>
    <x v="862"/>
    <s v="82 PRINCE STREET  "/>
    <s v="GRAFTON NSW 2460"/>
    <s v="KRISTEN CHALLEN"/>
    <s v="428426684"/>
    <s v="WENDY@FBTEAM.COM.AU"/>
    <m/>
    <m/>
    <m/>
    <m/>
    <x v="3"/>
    <x v="1"/>
    <x v="0"/>
    <m/>
    <x v="0"/>
    <x v="0"/>
    <x v="0"/>
    <x v="0"/>
    <x v="27"/>
    <x v="27"/>
    <x v="0"/>
    <x v="0"/>
    <x v="0"/>
    <x v="1"/>
    <x v="287"/>
    <s v="AFMK"/>
    <x v="6"/>
    <x v="2"/>
    <x v="1"/>
    <x v="2"/>
    <x v="2"/>
    <x v="2"/>
    <x v="2"/>
    <x v="1"/>
    <x v="0"/>
    <x v="0"/>
    <x v="0"/>
    <s v=""/>
    <x v="0"/>
    <x v="0"/>
    <x v="0"/>
    <x v="0"/>
    <x v="2"/>
  </r>
  <r>
    <x v="2"/>
    <n v="2362"/>
    <m/>
    <m/>
    <x v="0"/>
    <x v="710"/>
    <x v="863"/>
    <m/>
    <m/>
    <m/>
    <m/>
    <m/>
    <m/>
    <m/>
    <m/>
    <m/>
    <x v="0"/>
    <x v="0"/>
    <x v="0"/>
    <m/>
    <x v="0"/>
    <x v="0"/>
    <x v="0"/>
    <x v="0"/>
    <x v="0"/>
    <x v="0"/>
    <x v="0"/>
    <x v="0"/>
    <x v="0"/>
    <x v="1"/>
    <x v="0"/>
    <m/>
    <x v="0"/>
    <x v="0"/>
    <x v="0"/>
    <x v="0"/>
    <x v="0"/>
    <x v="0"/>
    <x v="0"/>
    <x v="0"/>
    <x v="0"/>
    <x v="0"/>
    <x v="0"/>
    <s v=""/>
    <x v="0"/>
    <x v="0"/>
    <x v="0"/>
    <x v="0"/>
    <x v="2"/>
  </r>
  <r>
    <x v="2"/>
    <m/>
    <s v="IK2015040700"/>
    <s v="IK2316300194MM "/>
    <x v="4"/>
    <x v="710"/>
    <x v="864"/>
    <s v="SHOP 1 GRIFFITH PLAZA YAMBIL STREET "/>
    <s v="GRIFFITH NSW 2680"/>
    <s v="PATRICK PITTAVINO"/>
    <n v="439040420"/>
    <s v="tlsgriff@bigpond.net.au"/>
    <s v="Pat Patavino"/>
    <s v="0428 695 650"/>
    <s v="tlsgriff@bigpond.net.au"/>
    <m/>
    <x v="3"/>
    <x v="1"/>
    <x v="0"/>
    <m/>
    <x v="0"/>
    <x v="0"/>
    <x v="0"/>
    <x v="0"/>
    <x v="5"/>
    <x v="0"/>
    <x v="0"/>
    <x v="0"/>
    <x v="0"/>
    <x v="1"/>
    <x v="288"/>
    <s v="A3U7"/>
    <x v="2"/>
    <x v="0"/>
    <x v="0"/>
    <x v="0"/>
    <x v="0"/>
    <x v="1"/>
    <x v="1"/>
    <x v="2"/>
    <x v="4"/>
    <x v="1"/>
    <x v="0"/>
    <n v="15"/>
    <x v="3"/>
    <x v="5"/>
    <x v="5"/>
    <x v="4"/>
    <x v="5"/>
  </r>
  <r>
    <x v="2"/>
    <n v="2894"/>
    <m/>
    <m/>
    <x v="0"/>
    <x v="711"/>
    <x v="865"/>
    <m/>
    <m/>
    <m/>
    <m/>
    <m/>
    <m/>
    <m/>
    <m/>
    <m/>
    <x v="0"/>
    <x v="0"/>
    <x v="0"/>
    <m/>
    <x v="0"/>
    <x v="0"/>
    <x v="0"/>
    <x v="0"/>
    <x v="0"/>
    <x v="0"/>
    <x v="0"/>
    <x v="0"/>
    <x v="0"/>
    <x v="1"/>
    <x v="0"/>
    <m/>
    <x v="0"/>
    <x v="0"/>
    <x v="0"/>
    <x v="0"/>
    <x v="0"/>
    <x v="0"/>
    <x v="0"/>
    <x v="0"/>
    <x v="0"/>
    <x v="0"/>
    <x v="0"/>
    <s v=""/>
    <x v="0"/>
    <x v="0"/>
    <x v="0"/>
    <x v="0"/>
    <x v="2"/>
  </r>
  <r>
    <x v="2"/>
    <n v="2724"/>
    <m/>
    <m/>
    <x v="0"/>
    <x v="712"/>
    <x v="866"/>
    <m/>
    <m/>
    <m/>
    <m/>
    <m/>
    <m/>
    <m/>
    <m/>
    <m/>
    <x v="0"/>
    <x v="0"/>
    <x v="0"/>
    <m/>
    <x v="0"/>
    <x v="0"/>
    <x v="0"/>
    <x v="0"/>
    <x v="0"/>
    <x v="0"/>
    <x v="0"/>
    <x v="0"/>
    <x v="0"/>
    <x v="1"/>
    <x v="0"/>
    <m/>
    <x v="0"/>
    <x v="0"/>
    <x v="0"/>
    <x v="0"/>
    <x v="0"/>
    <x v="0"/>
    <x v="0"/>
    <x v="0"/>
    <x v="0"/>
    <x v="0"/>
    <x v="0"/>
    <s v=""/>
    <x v="0"/>
    <x v="0"/>
    <x v="0"/>
    <x v="0"/>
    <x v="2"/>
  </r>
  <r>
    <x v="2"/>
    <n v="2347"/>
    <m/>
    <m/>
    <x v="0"/>
    <x v="713"/>
    <x v="867"/>
    <m/>
    <m/>
    <m/>
    <m/>
    <m/>
    <m/>
    <m/>
    <m/>
    <m/>
    <x v="0"/>
    <x v="0"/>
    <x v="0"/>
    <m/>
    <x v="0"/>
    <x v="0"/>
    <x v="0"/>
    <x v="0"/>
    <x v="0"/>
    <x v="0"/>
    <x v="0"/>
    <x v="0"/>
    <x v="0"/>
    <x v="2"/>
    <x v="0"/>
    <m/>
    <x v="0"/>
    <x v="0"/>
    <x v="0"/>
    <x v="0"/>
    <x v="0"/>
    <x v="0"/>
    <x v="0"/>
    <x v="0"/>
    <x v="0"/>
    <x v="0"/>
    <x v="0"/>
    <s v=""/>
    <x v="0"/>
    <x v="0"/>
    <x v="0"/>
    <x v="0"/>
    <x v="2"/>
  </r>
  <r>
    <x v="2"/>
    <m/>
    <s v="IA0611072833"/>
    <s v="GF1215231679TS"/>
    <x v="1"/>
    <x v="714"/>
    <x v="868"/>
    <s v="SHOP 307, LVL 3 WESTFIELD 20 GEORGE STREET "/>
    <s v="HORNSBY NSW 2077"/>
    <s v="GRAHAM SIMPSON"/>
    <n v="294854900"/>
    <s v=" graham@telstrabusinesscentre.biz"/>
    <s v="PARYA ZAGHAND"/>
    <s v="02 9485 4900"/>
    <s v="SUPPORT@BUSNETSERV.COM.AU"/>
    <s v="TLS - Hornsby"/>
    <x v="3"/>
    <x v="0"/>
    <x v="0"/>
    <m/>
    <x v="22"/>
    <x v="25"/>
    <x v="0"/>
    <x v="0"/>
    <x v="49"/>
    <x v="49"/>
    <x v="0"/>
    <x v="0"/>
    <x v="0"/>
    <x v="1"/>
    <x v="289"/>
    <s v="A3MW"/>
    <x v="11"/>
    <x v="1"/>
    <x v="1"/>
    <x v="1"/>
    <x v="1"/>
    <x v="1"/>
    <x v="1"/>
    <x v="2"/>
    <x v="1"/>
    <x v="1"/>
    <x v="1"/>
    <n v="22"/>
    <x v="1"/>
    <x v="1"/>
    <x v="5"/>
    <x v="6"/>
    <x v="7"/>
  </r>
  <r>
    <x v="2"/>
    <m/>
    <s v="GF1215315236"/>
    <m/>
    <x v="0"/>
    <x v="27"/>
    <x v="869"/>
    <s v="LEVEL 2,  26 FLORENCE ST "/>
    <s v="HORNSBY NSW 2077"/>
    <s v="GRAHAM SIMPSON"/>
    <s v="418221040"/>
    <s v="GRAHAM@BUSNETSERV.COM.AU"/>
    <m/>
    <m/>
    <m/>
    <m/>
    <x v="3"/>
    <x v="0"/>
    <x v="0"/>
    <m/>
    <x v="0"/>
    <x v="0"/>
    <x v="0"/>
    <x v="0"/>
    <x v="49"/>
    <x v="49"/>
    <x v="0"/>
    <x v="0"/>
    <x v="0"/>
    <x v="1"/>
    <x v="0"/>
    <m/>
    <x v="0"/>
    <x v="2"/>
    <x v="2"/>
    <x v="2"/>
    <x v="2"/>
    <x v="2"/>
    <x v="3"/>
    <x v="1"/>
    <x v="0"/>
    <x v="0"/>
    <x v="0"/>
    <s v=""/>
    <x v="0"/>
    <x v="0"/>
    <x v="0"/>
    <x v="0"/>
    <x v="2"/>
  </r>
  <r>
    <x v="2"/>
    <n v="2533"/>
    <m/>
    <m/>
    <x v="0"/>
    <x v="715"/>
    <x v="870"/>
    <m/>
    <m/>
    <m/>
    <m/>
    <m/>
    <m/>
    <m/>
    <m/>
    <m/>
    <x v="0"/>
    <x v="0"/>
    <x v="0"/>
    <m/>
    <x v="0"/>
    <x v="0"/>
    <x v="0"/>
    <x v="0"/>
    <x v="0"/>
    <x v="0"/>
    <x v="0"/>
    <x v="0"/>
    <x v="0"/>
    <x v="0"/>
    <x v="0"/>
    <m/>
    <x v="0"/>
    <x v="0"/>
    <x v="0"/>
    <x v="0"/>
    <x v="0"/>
    <x v="0"/>
    <x v="0"/>
    <x v="0"/>
    <x v="0"/>
    <x v="0"/>
    <x v="0"/>
    <s v=""/>
    <x v="0"/>
    <x v="0"/>
    <x v="0"/>
    <x v="0"/>
    <x v="2"/>
  </r>
  <r>
    <x v="2"/>
    <m/>
    <s v="HF1901174374"/>
    <s v="HF1901174374VD"/>
    <x v="2"/>
    <x v="716"/>
    <x v="871"/>
    <s v="28 OTHO STREET  "/>
    <s v="INVERELL NSW 2360"/>
    <s v="WENDY WILKS"/>
    <m/>
    <s v="WENDY@FBTEAM.COM.AU"/>
    <s v="WENDY WILKS"/>
    <s v="0428 426 684"/>
    <s v="WENDY@FBTEAM.COM.AU"/>
    <s v="TLS - Inverell"/>
    <x v="3"/>
    <x v="1"/>
    <x v="0"/>
    <m/>
    <x v="0"/>
    <x v="0"/>
    <x v="0"/>
    <x v="0"/>
    <x v="50"/>
    <x v="50"/>
    <x v="0"/>
    <x v="0"/>
    <x v="0"/>
    <x v="1"/>
    <x v="290"/>
    <s v="A4TG"/>
    <x v="11"/>
    <x v="2"/>
    <x v="2"/>
    <x v="2"/>
    <x v="1"/>
    <x v="2"/>
    <x v="1"/>
    <x v="2"/>
    <x v="2"/>
    <x v="1"/>
    <x v="1"/>
    <n v="14"/>
    <x v="3"/>
    <x v="3"/>
    <x v="3"/>
    <x v="3"/>
    <x v="4"/>
  </r>
  <r>
    <x v="2"/>
    <n v="3159"/>
    <m/>
    <m/>
    <x v="0"/>
    <x v="717"/>
    <x v="872"/>
    <m/>
    <m/>
    <m/>
    <m/>
    <m/>
    <m/>
    <m/>
    <m/>
    <m/>
    <x v="0"/>
    <x v="0"/>
    <x v="0"/>
    <m/>
    <x v="0"/>
    <x v="0"/>
    <x v="0"/>
    <x v="0"/>
    <x v="0"/>
    <x v="0"/>
    <x v="0"/>
    <x v="0"/>
    <x v="0"/>
    <x v="0"/>
    <x v="0"/>
    <m/>
    <x v="0"/>
    <x v="0"/>
    <x v="0"/>
    <x v="0"/>
    <x v="0"/>
    <x v="0"/>
    <x v="0"/>
    <x v="0"/>
    <x v="0"/>
    <x v="0"/>
    <x v="0"/>
    <s v=""/>
    <x v="0"/>
    <x v="0"/>
    <x v="0"/>
    <x v="0"/>
    <x v="2"/>
  </r>
  <r>
    <x v="2"/>
    <m/>
    <s v="GG1212361776"/>
    <m/>
    <x v="0"/>
    <x v="717"/>
    <x v="873"/>
    <s v="SHOP 114 LAKE HAVEN SHOPPING CENTRE LAKE HAVEN DR "/>
    <s v="LAKE HAVEN NSW 2263"/>
    <s v="JOHN WATTS-THOMAS"/>
    <s v="423190272"/>
    <s v="TLSLAKEHAVEN@BIGPOND.COM"/>
    <m/>
    <m/>
    <m/>
    <m/>
    <x v="3"/>
    <x v="1"/>
    <x v="0"/>
    <m/>
    <x v="0"/>
    <x v="0"/>
    <x v="0"/>
    <x v="0"/>
    <x v="19"/>
    <x v="19"/>
    <x v="0"/>
    <x v="0"/>
    <x v="0"/>
    <x v="1"/>
    <x v="291"/>
    <s v="AHFP"/>
    <x v="2"/>
    <x v="2"/>
    <x v="2"/>
    <x v="2"/>
    <x v="2"/>
    <x v="2"/>
    <x v="2"/>
    <x v="1"/>
    <x v="0"/>
    <x v="0"/>
    <x v="0"/>
    <n v="8"/>
    <x v="0"/>
    <x v="3"/>
    <x v="3"/>
    <x v="3"/>
    <x v="4"/>
  </r>
  <r>
    <x v="2"/>
    <m/>
    <s v="IJ2712050878 "/>
    <m/>
    <x v="0"/>
    <x v="717"/>
    <x v="873"/>
    <s v="SHOP 114 LAKE HAVEN SHOPPING CENTRE LAKE HAVEN DR "/>
    <s v="LAKE HAVEN NSW 2263"/>
    <s v="JOHN WATTS-THOMAS"/>
    <s v="423190272"/>
    <s v="TLSLAKEHAVEN@BIGPOND.COM"/>
    <m/>
    <m/>
    <m/>
    <m/>
    <x v="3"/>
    <x v="1"/>
    <x v="0"/>
    <m/>
    <x v="0"/>
    <x v="0"/>
    <x v="0"/>
    <x v="0"/>
    <x v="19"/>
    <x v="19"/>
    <x v="0"/>
    <x v="0"/>
    <x v="0"/>
    <x v="1"/>
    <x v="291"/>
    <s v="AHFP"/>
    <x v="2"/>
    <x v="2"/>
    <x v="2"/>
    <x v="2"/>
    <x v="2"/>
    <x v="2"/>
    <x v="1"/>
    <x v="6"/>
    <x v="0"/>
    <x v="0"/>
    <x v="0"/>
    <n v="8"/>
    <x v="0"/>
    <x v="3"/>
    <x v="3"/>
    <x v="3"/>
    <x v="4"/>
  </r>
  <r>
    <x v="2"/>
    <n v="2522"/>
    <m/>
    <m/>
    <x v="0"/>
    <x v="718"/>
    <x v="874"/>
    <m/>
    <m/>
    <m/>
    <m/>
    <m/>
    <m/>
    <m/>
    <m/>
    <m/>
    <x v="0"/>
    <x v="0"/>
    <x v="0"/>
    <m/>
    <x v="0"/>
    <x v="0"/>
    <x v="0"/>
    <x v="0"/>
    <x v="0"/>
    <x v="0"/>
    <x v="0"/>
    <x v="0"/>
    <x v="0"/>
    <x v="1"/>
    <x v="0"/>
    <m/>
    <x v="0"/>
    <x v="0"/>
    <x v="0"/>
    <x v="0"/>
    <x v="0"/>
    <x v="0"/>
    <x v="0"/>
    <x v="0"/>
    <x v="0"/>
    <x v="0"/>
    <x v="0"/>
    <s v=""/>
    <x v="0"/>
    <x v="0"/>
    <x v="0"/>
    <x v="0"/>
    <x v="2"/>
  </r>
  <r>
    <x v="2"/>
    <n v="2751"/>
    <m/>
    <m/>
    <x v="0"/>
    <x v="719"/>
    <x v="875"/>
    <m/>
    <m/>
    <m/>
    <m/>
    <m/>
    <m/>
    <m/>
    <m/>
    <m/>
    <x v="0"/>
    <x v="0"/>
    <x v="0"/>
    <m/>
    <x v="0"/>
    <x v="0"/>
    <x v="0"/>
    <x v="0"/>
    <x v="0"/>
    <x v="0"/>
    <x v="0"/>
    <x v="0"/>
    <x v="0"/>
    <x v="1"/>
    <x v="0"/>
    <m/>
    <x v="0"/>
    <x v="0"/>
    <x v="0"/>
    <x v="0"/>
    <x v="0"/>
    <x v="0"/>
    <x v="0"/>
    <x v="0"/>
    <x v="0"/>
    <x v="0"/>
    <x v="0"/>
    <s v=""/>
    <x v="0"/>
    <x v="0"/>
    <x v="0"/>
    <x v="0"/>
    <x v="2"/>
  </r>
  <r>
    <x v="2"/>
    <m/>
    <m/>
    <m/>
    <x v="0"/>
    <x v="720"/>
    <x v="876"/>
    <m/>
    <m/>
    <m/>
    <m/>
    <m/>
    <m/>
    <m/>
    <m/>
    <m/>
    <x v="0"/>
    <x v="0"/>
    <x v="0"/>
    <m/>
    <x v="0"/>
    <x v="0"/>
    <x v="0"/>
    <x v="0"/>
    <x v="0"/>
    <x v="0"/>
    <x v="0"/>
    <x v="0"/>
    <x v="0"/>
    <x v="2"/>
    <x v="0"/>
    <m/>
    <x v="0"/>
    <x v="0"/>
    <x v="0"/>
    <x v="0"/>
    <x v="0"/>
    <x v="0"/>
    <x v="0"/>
    <x v="0"/>
    <x v="0"/>
    <x v="0"/>
    <x v="0"/>
    <s v=""/>
    <x v="0"/>
    <x v="0"/>
    <x v="0"/>
    <x v="0"/>
    <x v="2"/>
  </r>
  <r>
    <x v="2"/>
    <m/>
    <s v="GF1215435813"/>
    <s v="GF1215435813TS"/>
    <x v="1"/>
    <x v="720"/>
    <x v="877"/>
    <s v="3/47 MACARTHUR SQUARE GILCHRIST DR "/>
    <s v="AMBARVALE NSW 2560"/>
    <s v="MATTHEW MCGRATH"/>
    <n v="246266266"/>
    <s v="mactshop@bigpond.net.au"/>
    <s v="STEVE ANKERS"/>
    <s v="02 46266266"/>
    <s v="STEVE@TBCSWS.COM.AU"/>
    <s v="TLS - Campbelltown"/>
    <x v="3"/>
    <x v="0"/>
    <x v="0"/>
    <m/>
    <x v="0"/>
    <x v="0"/>
    <x v="0"/>
    <x v="0"/>
    <x v="33"/>
    <x v="33"/>
    <x v="0"/>
    <x v="0"/>
    <x v="0"/>
    <x v="1"/>
    <x v="292"/>
    <s v="ADVL"/>
    <x v="7"/>
    <x v="2"/>
    <x v="1"/>
    <x v="2"/>
    <x v="2"/>
    <x v="1"/>
    <x v="2"/>
    <x v="2"/>
    <x v="1"/>
    <x v="1"/>
    <x v="1"/>
    <n v="20"/>
    <x v="3"/>
    <x v="3"/>
    <x v="6"/>
    <x v="2"/>
    <x v="5"/>
  </r>
  <r>
    <x v="1"/>
    <m/>
    <s v="ID0115582684 "/>
    <s v="ID0115582684TS "/>
    <x v="1"/>
    <x v="721"/>
    <x v="878"/>
    <s v="SUITE 4, 403 HUME HIGHWAY "/>
    <s v="CASULA NSW 2170"/>
    <s v="MATTHEW MCGRATH"/>
    <n v="296123500"/>
    <s v="mactshop@bigpond.net.au"/>
    <s v="STEVE ANKERS"/>
    <s v="02 96123555"/>
    <s v="STEVE@TBCSWS.COM.AU"/>
    <s v="TLS - Campbelltown"/>
    <x v="3"/>
    <x v="0"/>
    <x v="0"/>
    <m/>
    <x v="0"/>
    <x v="0"/>
    <x v="0"/>
    <x v="0"/>
    <x v="33"/>
    <x v="33"/>
    <x v="0"/>
    <x v="0"/>
    <x v="1"/>
    <x v="1"/>
    <x v="293"/>
    <s v="ATT3"/>
    <x v="7"/>
    <x v="2"/>
    <x v="2"/>
    <x v="2"/>
    <x v="2"/>
    <x v="2"/>
    <x v="2"/>
    <x v="2"/>
    <x v="1"/>
    <x v="1"/>
    <x v="1"/>
    <n v="10"/>
    <x v="3"/>
    <x v="2"/>
    <x v="1"/>
    <x v="6"/>
    <x v="7"/>
  </r>
  <r>
    <x v="2"/>
    <n v="2974"/>
    <m/>
    <m/>
    <x v="0"/>
    <x v="722"/>
    <x v="879"/>
    <m/>
    <m/>
    <m/>
    <m/>
    <m/>
    <m/>
    <m/>
    <m/>
    <m/>
    <x v="0"/>
    <x v="0"/>
    <x v="0"/>
    <m/>
    <x v="0"/>
    <x v="0"/>
    <x v="0"/>
    <x v="0"/>
    <x v="0"/>
    <x v="0"/>
    <x v="0"/>
    <x v="0"/>
    <x v="0"/>
    <x v="0"/>
    <x v="0"/>
    <m/>
    <x v="0"/>
    <x v="0"/>
    <x v="0"/>
    <x v="0"/>
    <x v="0"/>
    <x v="0"/>
    <x v="0"/>
    <x v="0"/>
    <x v="0"/>
    <x v="0"/>
    <x v="0"/>
    <s v=""/>
    <x v="0"/>
    <x v="0"/>
    <x v="0"/>
    <x v="0"/>
    <x v="2"/>
  </r>
  <r>
    <x v="2"/>
    <m/>
    <s v="HB2910003817"/>
    <s v="HB2910003817MM"/>
    <x v="4"/>
    <x v="722"/>
    <x v="880"/>
    <s v="40 SYDNEY ROAD  "/>
    <s v="MANLY NSW 2095"/>
    <s v="ROBERT MASON"/>
    <m/>
    <s v="ROBERT@TSHPNTHSYD.COM.AU"/>
    <s v="ROBERT MASON"/>
    <s v="02 9960 7755"/>
    <s v="ROBERT@TSHPNTHSYD.COM.AU"/>
    <s v="TLS - North Sydney"/>
    <x v="3"/>
    <x v="0"/>
    <x v="0"/>
    <m/>
    <x v="0"/>
    <x v="0"/>
    <x v="0"/>
    <x v="0"/>
    <x v="49"/>
    <x v="49"/>
    <x v="0"/>
    <x v="0"/>
    <x v="0"/>
    <x v="1"/>
    <x v="294"/>
    <s v="AAPP"/>
    <x v="4"/>
    <x v="2"/>
    <x v="1"/>
    <x v="2"/>
    <x v="2"/>
    <x v="2"/>
    <x v="2"/>
    <x v="2"/>
    <x v="4"/>
    <x v="1"/>
    <x v="1"/>
    <n v="6"/>
    <x v="3"/>
    <x v="3"/>
    <x v="3"/>
    <x v="3"/>
    <x v="4"/>
  </r>
  <r>
    <x v="2"/>
    <m/>
    <s v="HJ1711431601"/>
    <m/>
    <x v="0"/>
    <x v="27"/>
    <x v="880"/>
    <s v="40 SYDNEY ROAD  "/>
    <s v="MANLY NSW 2095"/>
    <s v="KARL ROGAN"/>
    <s v="0407 295 927"/>
    <s v="KARL@TSHOPMANLY.COM.AU"/>
    <m/>
    <m/>
    <m/>
    <m/>
    <x v="3"/>
    <x v="0"/>
    <x v="0"/>
    <m/>
    <x v="0"/>
    <x v="0"/>
    <x v="0"/>
    <x v="0"/>
    <x v="49"/>
    <x v="49"/>
    <x v="0"/>
    <x v="0"/>
    <x v="0"/>
    <x v="1"/>
    <x v="294"/>
    <s v="AAPP"/>
    <x v="4"/>
    <x v="3"/>
    <x v="0"/>
    <x v="0"/>
    <x v="0"/>
    <x v="0"/>
    <x v="0"/>
    <x v="1"/>
    <x v="0"/>
    <x v="0"/>
    <x v="0"/>
    <n v="6"/>
    <x v="0"/>
    <x v="3"/>
    <x v="3"/>
    <x v="3"/>
    <x v="4"/>
  </r>
  <r>
    <x v="2"/>
    <n v="2254"/>
    <m/>
    <m/>
    <x v="0"/>
    <x v="723"/>
    <x v="881"/>
    <m/>
    <m/>
    <m/>
    <m/>
    <m/>
    <m/>
    <m/>
    <m/>
    <m/>
    <x v="0"/>
    <x v="0"/>
    <x v="0"/>
    <m/>
    <x v="0"/>
    <x v="0"/>
    <x v="0"/>
    <x v="0"/>
    <x v="0"/>
    <x v="0"/>
    <x v="0"/>
    <x v="0"/>
    <x v="0"/>
    <x v="1"/>
    <x v="0"/>
    <m/>
    <x v="0"/>
    <x v="0"/>
    <x v="0"/>
    <x v="0"/>
    <x v="0"/>
    <x v="0"/>
    <x v="0"/>
    <x v="0"/>
    <x v="0"/>
    <x v="0"/>
    <x v="0"/>
    <s v=""/>
    <x v="0"/>
    <x v="0"/>
    <x v="0"/>
    <x v="0"/>
    <x v="2"/>
  </r>
  <r>
    <x v="2"/>
    <n v="2538"/>
    <m/>
    <m/>
    <x v="0"/>
    <x v="724"/>
    <x v="882"/>
    <m/>
    <m/>
    <m/>
    <m/>
    <m/>
    <m/>
    <m/>
    <m/>
    <m/>
    <x v="0"/>
    <x v="0"/>
    <x v="0"/>
    <m/>
    <x v="0"/>
    <x v="0"/>
    <x v="0"/>
    <x v="0"/>
    <x v="0"/>
    <x v="0"/>
    <x v="0"/>
    <x v="0"/>
    <x v="0"/>
    <x v="1"/>
    <x v="0"/>
    <m/>
    <x v="0"/>
    <x v="0"/>
    <x v="0"/>
    <x v="0"/>
    <x v="0"/>
    <x v="0"/>
    <x v="0"/>
    <x v="0"/>
    <x v="0"/>
    <x v="0"/>
    <x v="0"/>
    <s v=""/>
    <x v="0"/>
    <x v="0"/>
    <x v="0"/>
    <x v="0"/>
    <x v="2"/>
  </r>
  <r>
    <x v="2"/>
    <n v="2072"/>
    <m/>
    <m/>
    <x v="0"/>
    <x v="725"/>
    <x v="883"/>
    <m/>
    <m/>
    <m/>
    <m/>
    <m/>
    <m/>
    <m/>
    <m/>
    <m/>
    <x v="0"/>
    <x v="0"/>
    <x v="1"/>
    <m/>
    <x v="0"/>
    <x v="0"/>
    <x v="0"/>
    <x v="0"/>
    <x v="0"/>
    <x v="0"/>
    <x v="0"/>
    <x v="0"/>
    <x v="0"/>
    <x v="0"/>
    <x v="0"/>
    <m/>
    <x v="0"/>
    <x v="0"/>
    <x v="0"/>
    <x v="0"/>
    <x v="0"/>
    <x v="0"/>
    <x v="0"/>
    <x v="0"/>
    <x v="0"/>
    <x v="0"/>
    <x v="0"/>
    <s v=""/>
    <x v="0"/>
    <x v="0"/>
    <x v="0"/>
    <x v="0"/>
    <x v="2"/>
  </r>
  <r>
    <x v="2"/>
    <n v="2072"/>
    <s v="IA0810081369"/>
    <s v="GJ1209140389TS"/>
    <x v="1"/>
    <x v="725"/>
    <x v="884"/>
    <s v="SHOP 20, STOCKLANDS MALL MCFARKANE STREET "/>
    <s v="MERRYLANDS NSW 2160"/>
    <s v="JOE KHOURY"/>
    <s v="400077777"/>
    <s v="JOEK@SYDNEYTSHOPS.COM.AU"/>
    <s v="JOE KHOURY"/>
    <s v="02 8868 1111"/>
    <s v="JOEK@TBCWESTSYDNEY.COM.AU"/>
    <s v="Telstra Business Centre - Parramatta and West Sydney"/>
    <x v="3"/>
    <x v="0"/>
    <x v="0"/>
    <n v="4"/>
    <x v="0"/>
    <x v="0"/>
    <x v="1"/>
    <x v="0"/>
    <x v="51"/>
    <x v="51"/>
    <x v="0"/>
    <x v="0"/>
    <x v="0"/>
    <x v="1"/>
    <x v="295"/>
    <s v="A369"/>
    <x v="11"/>
    <x v="1"/>
    <x v="1"/>
    <x v="2"/>
    <x v="1"/>
    <x v="1"/>
    <x v="2"/>
    <x v="2"/>
    <x v="1"/>
    <x v="1"/>
    <x v="1"/>
    <n v="13"/>
    <x v="3"/>
    <x v="4"/>
    <x v="4"/>
    <x v="1"/>
    <x v="1"/>
  </r>
  <r>
    <x v="1"/>
    <n v="2072"/>
    <s v="IB1114144669"/>
    <s v="IB1114144669TS"/>
    <x v="1"/>
    <x v="726"/>
    <x v="885"/>
    <s v="164 MERRYLANDS RD  "/>
    <s v="MERRYLANDS NSW 2160"/>
    <s v="JOE KHOURY"/>
    <s v="400077777"/>
    <s v="JOEK@SYDNEYTSHOPS.COM.AU"/>
    <s v="JOE KHOURY"/>
    <s v="02 8868 1111"/>
    <s v="JOEK@TBCWESTSYDNEY.COM.AU"/>
    <s v="TLS - Merrylands (Corporate) "/>
    <x v="3"/>
    <x v="0"/>
    <x v="0"/>
    <n v="33"/>
    <x v="0"/>
    <x v="0"/>
    <x v="1"/>
    <x v="0"/>
    <x v="51"/>
    <x v="51"/>
    <x v="0"/>
    <x v="0"/>
    <x v="1"/>
    <x v="1"/>
    <x v="296"/>
    <s v="ATDU"/>
    <x v="11"/>
    <x v="1"/>
    <x v="1"/>
    <x v="2"/>
    <x v="1"/>
    <x v="1"/>
    <x v="2"/>
    <x v="2"/>
    <x v="1"/>
    <x v="1"/>
    <x v="1"/>
    <n v="4"/>
    <x v="3"/>
    <x v="5"/>
    <x v="5"/>
    <x v="4"/>
    <x v="5"/>
  </r>
  <r>
    <x v="1"/>
    <n v="2072"/>
    <s v="JA3122531980"/>
    <s v="JA3122531980TS "/>
    <x v="1"/>
    <x v="727"/>
    <x v="886"/>
    <s v="1/308 HIGH STREET"/>
    <s v="PENRITH NSW 2750"/>
    <s v="JOE KHOURY"/>
    <s v="400077777"/>
    <s v="JOEK@SYDNEYTSHOPS.COM.AU"/>
    <m/>
    <m/>
    <m/>
    <m/>
    <x v="3"/>
    <x v="0"/>
    <x v="0"/>
    <m/>
    <x v="0"/>
    <x v="0"/>
    <x v="0"/>
    <x v="0"/>
    <x v="51"/>
    <x v="51"/>
    <x v="0"/>
    <x v="0"/>
    <x v="0"/>
    <x v="1"/>
    <x v="297"/>
    <s v="AVME"/>
    <x v="2"/>
    <x v="1"/>
    <x v="1"/>
    <x v="1"/>
    <x v="1"/>
    <x v="1"/>
    <x v="1"/>
    <x v="2"/>
    <x v="1"/>
    <x v="1"/>
    <x v="0"/>
    <n v="4"/>
    <x v="3"/>
    <x v="5"/>
    <x v="5"/>
    <x v="4"/>
    <x v="5"/>
  </r>
  <r>
    <x v="2"/>
    <n v="2361"/>
    <m/>
    <m/>
    <x v="0"/>
    <x v="728"/>
    <x v="887"/>
    <m/>
    <m/>
    <m/>
    <m/>
    <m/>
    <m/>
    <m/>
    <m/>
    <m/>
    <x v="0"/>
    <x v="0"/>
    <x v="0"/>
    <m/>
    <x v="0"/>
    <x v="0"/>
    <x v="0"/>
    <x v="0"/>
    <x v="0"/>
    <x v="0"/>
    <x v="0"/>
    <x v="0"/>
    <x v="0"/>
    <x v="1"/>
    <x v="0"/>
    <m/>
    <x v="0"/>
    <x v="0"/>
    <x v="0"/>
    <x v="0"/>
    <x v="0"/>
    <x v="0"/>
    <x v="0"/>
    <x v="0"/>
    <x v="0"/>
    <x v="0"/>
    <x v="0"/>
    <s v=""/>
    <x v="0"/>
    <x v="0"/>
    <x v="0"/>
    <x v="0"/>
    <x v="2"/>
  </r>
  <r>
    <x v="2"/>
    <n v="3204"/>
    <m/>
    <m/>
    <x v="0"/>
    <x v="729"/>
    <x v="888"/>
    <m/>
    <m/>
    <m/>
    <m/>
    <m/>
    <m/>
    <m/>
    <m/>
    <m/>
    <x v="0"/>
    <x v="0"/>
    <x v="0"/>
    <m/>
    <x v="0"/>
    <x v="0"/>
    <x v="0"/>
    <x v="0"/>
    <x v="0"/>
    <x v="0"/>
    <x v="0"/>
    <x v="0"/>
    <x v="0"/>
    <x v="1"/>
    <x v="0"/>
    <m/>
    <x v="0"/>
    <x v="0"/>
    <x v="0"/>
    <x v="0"/>
    <x v="0"/>
    <x v="0"/>
    <x v="0"/>
    <x v="0"/>
    <x v="0"/>
    <x v="0"/>
    <x v="0"/>
    <s v=""/>
    <x v="0"/>
    <x v="0"/>
    <x v="0"/>
    <x v="0"/>
    <x v="2"/>
  </r>
  <r>
    <x v="2"/>
    <n v="3204"/>
    <s v="II2415140408"/>
    <m/>
    <x v="0"/>
    <x v="729"/>
    <x v="888"/>
    <s v="32 BYRON PLACE"/>
    <s v="MUDGEE NSW 2850"/>
    <s v="TAHNEE COX"/>
    <n v="406258721"/>
    <s v="manager@tlsmudgee.com"/>
    <m/>
    <m/>
    <m/>
    <m/>
    <x v="3"/>
    <x v="3"/>
    <x v="0"/>
    <m/>
    <x v="0"/>
    <x v="0"/>
    <x v="0"/>
    <x v="0"/>
    <x v="18"/>
    <x v="18"/>
    <x v="0"/>
    <x v="0"/>
    <x v="0"/>
    <x v="1"/>
    <x v="298"/>
    <s v="ADXA"/>
    <x v="12"/>
    <x v="0"/>
    <x v="0"/>
    <x v="0"/>
    <x v="0"/>
    <x v="0"/>
    <x v="0"/>
    <x v="3"/>
    <x v="0"/>
    <x v="0"/>
    <x v="0"/>
    <n v="6"/>
    <x v="0"/>
    <x v="7"/>
    <x v="1"/>
    <x v="1"/>
    <x v="1"/>
  </r>
  <r>
    <x v="2"/>
    <n v="3309"/>
    <m/>
    <m/>
    <x v="0"/>
    <x v="730"/>
    <x v="889"/>
    <m/>
    <m/>
    <m/>
    <m/>
    <m/>
    <m/>
    <m/>
    <m/>
    <m/>
    <x v="0"/>
    <x v="0"/>
    <x v="0"/>
    <m/>
    <x v="0"/>
    <x v="0"/>
    <x v="0"/>
    <x v="0"/>
    <x v="0"/>
    <x v="0"/>
    <x v="0"/>
    <x v="0"/>
    <x v="0"/>
    <x v="0"/>
    <x v="0"/>
    <m/>
    <x v="0"/>
    <x v="0"/>
    <x v="0"/>
    <x v="0"/>
    <x v="0"/>
    <x v="0"/>
    <x v="0"/>
    <x v="0"/>
    <x v="0"/>
    <x v="0"/>
    <x v="0"/>
    <s v=""/>
    <x v="0"/>
    <x v="0"/>
    <x v="0"/>
    <x v="0"/>
    <x v="2"/>
  </r>
  <r>
    <x v="2"/>
    <m/>
    <s v="GJ1617101150"/>
    <m/>
    <x v="0"/>
    <x v="27"/>
    <x v="890"/>
    <s v="SHOP 30 RUTHERFORD ROAD "/>
    <s v="MUSWELLBROOK NSW 2333"/>
    <s v="TIM ROBERTS"/>
    <s v="403442475"/>
    <s v="TSROBERTS@BIGPOND.COM"/>
    <m/>
    <m/>
    <m/>
    <m/>
    <x v="3"/>
    <x v="1"/>
    <x v="0"/>
    <m/>
    <x v="0"/>
    <x v="0"/>
    <x v="0"/>
    <x v="0"/>
    <x v="19"/>
    <x v="19"/>
    <x v="0"/>
    <x v="0"/>
    <x v="0"/>
    <x v="1"/>
    <x v="299"/>
    <s v="AKX4"/>
    <x v="2"/>
    <x v="2"/>
    <x v="2"/>
    <x v="2"/>
    <x v="2"/>
    <x v="2"/>
    <x v="2"/>
    <x v="1"/>
    <x v="0"/>
    <x v="0"/>
    <x v="0"/>
    <n v="7"/>
    <x v="0"/>
    <x v="5"/>
    <x v="5"/>
    <x v="6"/>
    <x v="7"/>
  </r>
  <r>
    <x v="2"/>
    <n v="2545"/>
    <m/>
    <m/>
    <x v="0"/>
    <x v="731"/>
    <x v="891"/>
    <m/>
    <m/>
    <m/>
    <m/>
    <m/>
    <m/>
    <m/>
    <m/>
    <m/>
    <x v="0"/>
    <x v="0"/>
    <x v="0"/>
    <m/>
    <x v="0"/>
    <x v="0"/>
    <x v="0"/>
    <x v="0"/>
    <x v="0"/>
    <x v="0"/>
    <x v="0"/>
    <x v="0"/>
    <x v="0"/>
    <x v="1"/>
    <x v="0"/>
    <m/>
    <x v="0"/>
    <x v="0"/>
    <x v="0"/>
    <x v="0"/>
    <x v="0"/>
    <x v="0"/>
    <x v="0"/>
    <x v="0"/>
    <x v="0"/>
    <x v="0"/>
    <x v="0"/>
    <s v=""/>
    <x v="0"/>
    <x v="0"/>
    <x v="0"/>
    <x v="0"/>
    <x v="2"/>
  </r>
  <r>
    <x v="2"/>
    <n v="2729"/>
    <m/>
    <m/>
    <x v="0"/>
    <x v="732"/>
    <x v="892"/>
    <m/>
    <m/>
    <m/>
    <m/>
    <m/>
    <m/>
    <m/>
    <m/>
    <m/>
    <x v="0"/>
    <x v="0"/>
    <x v="0"/>
    <m/>
    <x v="0"/>
    <x v="0"/>
    <x v="0"/>
    <x v="0"/>
    <x v="0"/>
    <x v="0"/>
    <x v="0"/>
    <x v="0"/>
    <x v="0"/>
    <x v="0"/>
    <x v="0"/>
    <m/>
    <x v="0"/>
    <x v="0"/>
    <x v="0"/>
    <x v="0"/>
    <x v="0"/>
    <x v="0"/>
    <x v="0"/>
    <x v="0"/>
    <x v="0"/>
    <x v="0"/>
    <x v="0"/>
    <s v=""/>
    <x v="0"/>
    <x v="0"/>
    <x v="0"/>
    <x v="0"/>
    <x v="2"/>
  </r>
  <r>
    <x v="2"/>
    <m/>
    <s v="GF1313081167"/>
    <s v="GF1313081167TS"/>
    <x v="1"/>
    <x v="732"/>
    <x v="893"/>
    <s v="SHOP 10&amp;11 77 BERRY STREET "/>
    <s v="NORTH SYDNEY NSW 2060"/>
    <s v="ROBERT MANSON"/>
    <s v="418272334"/>
    <s v="ROBERT@TSHOPNTHSYD.COM.AU"/>
    <s v="KEITH STYLES"/>
    <s v="02 9960 7755"/>
    <s v="KEITH@TSHOPNTHSYD.COM.AU"/>
    <s v="TLS - North Sydney"/>
    <x v="3"/>
    <x v="0"/>
    <x v="0"/>
    <n v="13"/>
    <x v="0"/>
    <x v="0"/>
    <x v="1"/>
    <x v="0"/>
    <x v="8"/>
    <x v="8"/>
    <x v="12"/>
    <x v="12"/>
    <x v="0"/>
    <x v="1"/>
    <x v="300"/>
    <s v="A9LP"/>
    <x v="2"/>
    <x v="2"/>
    <x v="1"/>
    <x v="2"/>
    <x v="1"/>
    <x v="1"/>
    <x v="1"/>
    <x v="2"/>
    <x v="1"/>
    <x v="1"/>
    <x v="1"/>
    <n v="15"/>
    <x v="5"/>
    <x v="16"/>
    <x v="16"/>
    <x v="15"/>
    <x v="15"/>
  </r>
  <r>
    <x v="1"/>
    <m/>
    <s v="IC0414372108"/>
    <s v="IB1115275563TS"/>
    <x v="1"/>
    <x v="733"/>
    <x v="894"/>
    <s v="SUITE 2 142 SPIT RD "/>
    <s v="MOSMAN NSW 2088"/>
    <s v="ROBERT MANSON"/>
    <s v="418272334"/>
    <s v="ROBERT@TSHOPNTHSYD.COM.AU"/>
    <s v="KEITH STYLES"/>
    <s v="02 9960 7755"/>
    <s v="KEITH@TSHOPNTHSYD.COM.AU"/>
    <s v="TLS - North Sydney"/>
    <x v="3"/>
    <x v="0"/>
    <x v="0"/>
    <n v="13"/>
    <x v="0"/>
    <x v="0"/>
    <x v="1"/>
    <x v="0"/>
    <x v="8"/>
    <x v="8"/>
    <x v="12"/>
    <x v="12"/>
    <x v="1"/>
    <x v="1"/>
    <x v="301"/>
    <s v="ATRY"/>
    <x v="2"/>
    <x v="2"/>
    <x v="1"/>
    <x v="2"/>
    <x v="1"/>
    <x v="1"/>
    <x v="1"/>
    <x v="2"/>
    <x v="1"/>
    <x v="1"/>
    <x v="1"/>
    <n v="3"/>
    <x v="5"/>
    <x v="5"/>
    <x v="5"/>
    <x v="4"/>
    <x v="5"/>
  </r>
  <r>
    <x v="2"/>
    <n v="2909"/>
    <m/>
    <m/>
    <x v="0"/>
    <x v="734"/>
    <x v="895"/>
    <m/>
    <m/>
    <m/>
    <m/>
    <m/>
    <m/>
    <m/>
    <m/>
    <m/>
    <x v="0"/>
    <x v="0"/>
    <x v="0"/>
    <m/>
    <x v="0"/>
    <x v="0"/>
    <x v="0"/>
    <x v="0"/>
    <x v="0"/>
    <x v="0"/>
    <x v="0"/>
    <x v="0"/>
    <x v="0"/>
    <x v="1"/>
    <x v="0"/>
    <m/>
    <x v="0"/>
    <x v="0"/>
    <x v="0"/>
    <x v="0"/>
    <x v="0"/>
    <x v="0"/>
    <x v="0"/>
    <x v="0"/>
    <x v="0"/>
    <x v="0"/>
    <x v="0"/>
    <s v=""/>
    <x v="0"/>
    <x v="0"/>
    <x v="0"/>
    <x v="0"/>
    <x v="2"/>
  </r>
  <r>
    <x v="2"/>
    <m/>
    <s v="HL0219291805"/>
    <s v="HL0219291805TS"/>
    <x v="1"/>
    <x v="734"/>
    <x v="896"/>
    <s v="SHOP 45 STOCKLAND SHOPPING CENTRE PRINCES HIGHWAY "/>
    <s v="NOWRA NSW 2541"/>
    <s v="CLIVE BROOKS"/>
    <s v="0400 282820"/>
    <s v="CLIVE@ZOOSPACE.COM.AU"/>
    <s v="KIM CUTLER"/>
    <s v="02 44220044 "/>
    <s v="tlsnow-mgr@zoospace.com.au"/>
    <s v="TLS - Nowra - BPCA"/>
    <x v="3"/>
    <x v="1"/>
    <x v="0"/>
    <m/>
    <x v="0"/>
    <x v="0"/>
    <x v="0"/>
    <x v="0"/>
    <x v="4"/>
    <x v="4"/>
    <x v="0"/>
    <x v="0"/>
    <x v="0"/>
    <x v="1"/>
    <x v="302"/>
    <s v="AEMX"/>
    <x v="1"/>
    <x v="3"/>
    <x v="0"/>
    <x v="0"/>
    <x v="1"/>
    <x v="0"/>
    <x v="0"/>
    <x v="2"/>
    <x v="1"/>
    <x v="1"/>
    <x v="0"/>
    <n v="17"/>
    <x v="3"/>
    <x v="3"/>
    <x v="2"/>
    <x v="2"/>
    <x v="4"/>
  </r>
  <r>
    <x v="1"/>
    <m/>
    <s v="JA1111352682"/>
    <s v="JA3121424233TS "/>
    <x v="0"/>
    <x v="735"/>
    <x v="897"/>
    <s v="PAD SITE,1 STOCKLAND MALL"/>
    <s v="NOWRA NSW 2541"/>
    <s v="CLIVE BROOKS"/>
    <s v="0400 282820"/>
    <s v="CLIVE@ZOOSPACE.COM.AU"/>
    <s v="TERYYI RUSSELL"/>
    <s v="02 4422 7022 "/>
    <s v="info@tbcillawarra.com.au"/>
    <m/>
    <x v="3"/>
    <x v="1"/>
    <x v="0"/>
    <m/>
    <x v="0"/>
    <x v="0"/>
    <x v="0"/>
    <x v="0"/>
    <x v="4"/>
    <x v="4"/>
    <x v="0"/>
    <x v="0"/>
    <x v="0"/>
    <x v="1"/>
    <x v="303"/>
    <s v="AVKD"/>
    <x v="2"/>
    <x v="1"/>
    <x v="1"/>
    <x v="1"/>
    <x v="1"/>
    <x v="1"/>
    <x v="1"/>
    <x v="5"/>
    <x v="1"/>
    <x v="0"/>
    <x v="0"/>
    <n v="0"/>
    <x v="3"/>
    <x v="4"/>
    <x v="4"/>
    <x v="1"/>
    <x v="1"/>
  </r>
  <r>
    <x v="2"/>
    <n v="2527"/>
    <m/>
    <m/>
    <x v="0"/>
    <x v="736"/>
    <x v="898"/>
    <m/>
    <m/>
    <m/>
    <m/>
    <m/>
    <m/>
    <m/>
    <m/>
    <m/>
    <x v="0"/>
    <x v="0"/>
    <x v="0"/>
    <m/>
    <x v="0"/>
    <x v="0"/>
    <x v="0"/>
    <x v="0"/>
    <x v="0"/>
    <x v="0"/>
    <x v="0"/>
    <x v="0"/>
    <x v="0"/>
    <x v="0"/>
    <x v="0"/>
    <m/>
    <x v="0"/>
    <x v="0"/>
    <x v="0"/>
    <x v="0"/>
    <x v="0"/>
    <x v="0"/>
    <x v="0"/>
    <x v="0"/>
    <x v="0"/>
    <x v="0"/>
    <x v="0"/>
    <s v=""/>
    <x v="0"/>
    <x v="0"/>
    <x v="0"/>
    <x v="0"/>
    <x v="2"/>
  </r>
  <r>
    <x v="2"/>
    <m/>
    <s v="HC1315072544"/>
    <m/>
    <x v="0"/>
    <x v="27"/>
    <x v="899"/>
    <s v="SHOP 7-10 ANSON PLAZA 212 ANSON STREET "/>
    <s v="ORANGE NSW 2800"/>
    <s v="JANE MASON"/>
    <s v="429455029"/>
    <s v="JANE@RJMCOMS.COM.AU"/>
    <m/>
    <m/>
    <m/>
    <m/>
    <x v="3"/>
    <x v="1"/>
    <x v="0"/>
    <m/>
    <x v="0"/>
    <x v="0"/>
    <x v="0"/>
    <x v="0"/>
    <x v="18"/>
    <x v="18"/>
    <x v="0"/>
    <x v="0"/>
    <x v="0"/>
    <x v="1"/>
    <x v="0"/>
    <m/>
    <x v="4"/>
    <x v="2"/>
    <x v="2"/>
    <x v="2"/>
    <x v="2"/>
    <x v="2"/>
    <x v="2"/>
    <x v="1"/>
    <x v="0"/>
    <x v="0"/>
    <x v="0"/>
    <s v=""/>
    <x v="0"/>
    <x v="0"/>
    <x v="0"/>
    <x v="0"/>
    <x v="2"/>
  </r>
  <r>
    <x v="2"/>
    <m/>
    <s v="IJ2712552333 "/>
    <s v="IJ2712552333MM "/>
    <x v="4"/>
    <x v="736"/>
    <x v="899"/>
    <s v="SHOP 7-10 ANSON PLAZA 212 ANSON STREET "/>
    <s v="ORANGE NSW 2800"/>
    <s v="JANE MASON"/>
    <s v="429455029"/>
    <s v="JANE@RJMCOMS.COM.AU"/>
    <m/>
    <m/>
    <m/>
    <m/>
    <x v="3"/>
    <x v="1"/>
    <x v="0"/>
    <m/>
    <x v="0"/>
    <x v="0"/>
    <x v="0"/>
    <x v="0"/>
    <x v="18"/>
    <x v="18"/>
    <x v="0"/>
    <x v="0"/>
    <x v="0"/>
    <x v="1"/>
    <x v="304"/>
    <s v="A4RX"/>
    <x v="4"/>
    <x v="2"/>
    <x v="2"/>
    <x v="2"/>
    <x v="2"/>
    <x v="1"/>
    <x v="2"/>
    <x v="2"/>
    <x v="7"/>
    <x v="1"/>
    <x v="0"/>
    <n v="23"/>
    <x v="3"/>
    <x v="5"/>
    <x v="5"/>
    <x v="4"/>
    <x v="5"/>
  </r>
  <r>
    <x v="2"/>
    <n v="2803"/>
    <m/>
    <m/>
    <x v="0"/>
    <x v="737"/>
    <x v="900"/>
    <m/>
    <m/>
    <m/>
    <m/>
    <m/>
    <m/>
    <m/>
    <m/>
    <m/>
    <x v="0"/>
    <x v="0"/>
    <x v="0"/>
    <m/>
    <x v="0"/>
    <x v="0"/>
    <x v="0"/>
    <x v="0"/>
    <x v="0"/>
    <x v="0"/>
    <x v="0"/>
    <x v="0"/>
    <x v="0"/>
    <x v="2"/>
    <x v="0"/>
    <m/>
    <x v="0"/>
    <x v="0"/>
    <x v="0"/>
    <x v="0"/>
    <x v="0"/>
    <x v="0"/>
    <x v="0"/>
    <x v="0"/>
    <x v="0"/>
    <x v="0"/>
    <x v="0"/>
    <s v=""/>
    <x v="0"/>
    <x v="0"/>
    <x v="0"/>
    <x v="0"/>
    <x v="2"/>
  </r>
  <r>
    <x v="2"/>
    <m/>
    <s v="GG2311253409"/>
    <m/>
    <x v="1"/>
    <x v="737"/>
    <x v="901"/>
    <s v="470 OXFORD ST   "/>
    <s v="PADDINGTON NSW 2021"/>
    <s v="MAX ROBERTSON"/>
    <s v="403073801"/>
    <s v="MAX@TBCEASTSYDNEY.COM"/>
    <s v="JOANNE TARRANT "/>
    <s v="1300880927"/>
    <s v="JOANNE@TBCEASTERNSUBURBSSYDNEY.COM"/>
    <s v="TLS - Paddington"/>
    <x v="3"/>
    <x v="0"/>
    <x v="0"/>
    <m/>
    <x v="0"/>
    <x v="0"/>
    <x v="2"/>
    <x v="0"/>
    <x v="3"/>
    <x v="3"/>
    <x v="13"/>
    <x v="13"/>
    <x v="0"/>
    <x v="1"/>
    <x v="305"/>
    <s v="AAUY"/>
    <x v="2"/>
    <x v="1"/>
    <x v="1"/>
    <x v="2"/>
    <x v="1"/>
    <x v="1"/>
    <x v="1"/>
    <x v="1"/>
    <x v="1"/>
    <x v="1"/>
    <x v="1"/>
    <n v="0"/>
    <x v="3"/>
    <x v="4"/>
    <x v="4"/>
    <x v="1"/>
    <x v="1"/>
  </r>
  <r>
    <x v="2"/>
    <m/>
    <s v="GG2311211667"/>
    <m/>
    <x v="0"/>
    <x v="27"/>
    <x v="902"/>
    <s v="470 OXFORD STREET  "/>
    <s v="PADDINGTON NSW 2021"/>
    <s v="ADAM BARRY"/>
    <s v="403073801"/>
    <s v="ADAM@TSHOPPADDO.COM"/>
    <m/>
    <m/>
    <m/>
    <m/>
    <x v="3"/>
    <x v="0"/>
    <x v="0"/>
    <m/>
    <x v="0"/>
    <x v="0"/>
    <x v="0"/>
    <x v="0"/>
    <x v="3"/>
    <x v="3"/>
    <x v="0"/>
    <x v="0"/>
    <x v="0"/>
    <x v="1"/>
    <x v="0"/>
    <m/>
    <x v="2"/>
    <x v="2"/>
    <x v="2"/>
    <x v="2"/>
    <x v="2"/>
    <x v="2"/>
    <x v="2"/>
    <x v="1"/>
    <x v="0"/>
    <x v="0"/>
    <x v="0"/>
    <s v=""/>
    <x v="0"/>
    <x v="0"/>
    <x v="0"/>
    <x v="0"/>
    <x v="2"/>
  </r>
  <r>
    <x v="1"/>
    <m/>
    <s v="IB1116323431"/>
    <m/>
    <x v="1"/>
    <x v="738"/>
    <x v="903"/>
    <s v="SUITE 2, 66 OXFORD ST "/>
    <s v="DARLINGHURST NSW 2010"/>
    <s v="MAX ROBERTSON"/>
    <s v="403073801"/>
    <s v="MAX@TBCEASTSYDNEY.COM"/>
    <s v="JOANNE TARRANT "/>
    <s v="1300 880 927"/>
    <s v="JOANNE@TBCEASTSYDNEY.COM"/>
    <s v="TLS - Paddington"/>
    <x v="3"/>
    <x v="0"/>
    <x v="0"/>
    <m/>
    <x v="0"/>
    <x v="0"/>
    <x v="2"/>
    <x v="0"/>
    <x v="3"/>
    <x v="3"/>
    <x v="13"/>
    <x v="13"/>
    <x v="2"/>
    <x v="1"/>
    <x v="306"/>
    <s v="ATRX"/>
    <x v="2"/>
    <x v="1"/>
    <x v="1"/>
    <x v="2"/>
    <x v="1"/>
    <x v="1"/>
    <x v="1"/>
    <x v="1"/>
    <x v="1"/>
    <x v="1"/>
    <x v="1"/>
    <n v="7"/>
    <x v="3"/>
    <x v="7"/>
    <x v="7"/>
    <x v="7"/>
    <x v="8"/>
  </r>
  <r>
    <x v="2"/>
    <n v="3320"/>
    <m/>
    <m/>
    <x v="0"/>
    <x v="739"/>
    <x v="904"/>
    <m/>
    <m/>
    <m/>
    <m/>
    <m/>
    <m/>
    <m/>
    <m/>
    <m/>
    <x v="0"/>
    <x v="0"/>
    <x v="0"/>
    <m/>
    <x v="0"/>
    <x v="0"/>
    <x v="0"/>
    <x v="0"/>
    <x v="0"/>
    <x v="0"/>
    <x v="0"/>
    <x v="0"/>
    <x v="0"/>
    <x v="0"/>
    <x v="0"/>
    <m/>
    <x v="0"/>
    <x v="0"/>
    <x v="0"/>
    <x v="0"/>
    <x v="0"/>
    <x v="0"/>
    <x v="0"/>
    <x v="0"/>
    <x v="0"/>
    <x v="0"/>
    <x v="0"/>
    <s v=""/>
    <x v="0"/>
    <x v="0"/>
    <x v="0"/>
    <x v="0"/>
    <x v="2"/>
  </r>
  <r>
    <x v="2"/>
    <m/>
    <s v="GH2916320263"/>
    <m/>
    <x v="0"/>
    <x v="27"/>
    <x v="905"/>
    <s v="290 CLARINDA ST  "/>
    <s v="PARKES NSW 2870"/>
    <s v="CRAIG HAMBROOK"/>
    <s v="409821531"/>
    <s v="AIDAN@TELSTRASHOPPARKES.COM.AU"/>
    <m/>
    <m/>
    <m/>
    <m/>
    <x v="3"/>
    <x v="1"/>
    <x v="0"/>
    <m/>
    <x v="0"/>
    <x v="0"/>
    <x v="0"/>
    <x v="0"/>
    <x v="18"/>
    <x v="18"/>
    <x v="0"/>
    <x v="0"/>
    <x v="0"/>
    <x v="1"/>
    <x v="307"/>
    <s v="AKTU"/>
    <x v="2"/>
    <x v="2"/>
    <x v="2"/>
    <x v="2"/>
    <x v="2"/>
    <x v="2"/>
    <x v="2"/>
    <x v="1"/>
    <x v="0"/>
    <x v="0"/>
    <x v="0"/>
    <n v="8"/>
    <x v="0"/>
    <x v="3"/>
    <x v="3"/>
    <x v="3"/>
    <x v="4"/>
  </r>
  <r>
    <x v="2"/>
    <m/>
    <s v="IJ2715252022"/>
    <s v="IJ2715252022MD "/>
    <x v="6"/>
    <x v="739"/>
    <x v="905"/>
    <s v="290 CLARINDA ST  "/>
    <s v="PARKES NSW 2870"/>
    <s v="CRAIG HAMBROOK"/>
    <s v="409821531"/>
    <s v="AIDAN@TELSTRASHOPPARKES.COM.AU"/>
    <m/>
    <m/>
    <m/>
    <m/>
    <x v="3"/>
    <x v="1"/>
    <x v="0"/>
    <m/>
    <x v="0"/>
    <x v="0"/>
    <x v="0"/>
    <x v="0"/>
    <x v="18"/>
    <x v="18"/>
    <x v="0"/>
    <x v="0"/>
    <x v="0"/>
    <x v="1"/>
    <x v="307"/>
    <s v="AKTU"/>
    <x v="2"/>
    <x v="2"/>
    <x v="2"/>
    <x v="2"/>
    <x v="2"/>
    <x v="1"/>
    <x v="1"/>
    <x v="2"/>
    <x v="6"/>
    <x v="1"/>
    <x v="1"/>
    <n v="8"/>
    <x v="3"/>
    <x v="3"/>
    <x v="3"/>
    <x v="3"/>
    <x v="4"/>
  </r>
  <r>
    <x v="2"/>
    <n v="2526"/>
    <m/>
    <m/>
    <x v="0"/>
    <x v="740"/>
    <x v="906"/>
    <m/>
    <m/>
    <m/>
    <m/>
    <m/>
    <m/>
    <m/>
    <m/>
    <m/>
    <x v="0"/>
    <x v="0"/>
    <x v="0"/>
    <m/>
    <x v="0"/>
    <x v="0"/>
    <x v="0"/>
    <x v="0"/>
    <x v="0"/>
    <x v="0"/>
    <x v="0"/>
    <x v="0"/>
    <x v="0"/>
    <x v="3"/>
    <x v="0"/>
    <m/>
    <x v="0"/>
    <x v="0"/>
    <x v="0"/>
    <x v="0"/>
    <x v="0"/>
    <x v="0"/>
    <x v="0"/>
    <x v="0"/>
    <x v="0"/>
    <x v="0"/>
    <x v="0"/>
    <s v=""/>
    <x v="0"/>
    <x v="0"/>
    <x v="0"/>
    <x v="0"/>
    <x v="2"/>
  </r>
  <r>
    <x v="2"/>
    <m/>
    <s v="GH2817160051"/>
    <s v="GH2817160051TS"/>
    <x v="1"/>
    <x v="740"/>
    <x v="907"/>
    <s v="SHOP 14 PORT CENTRAL SHOPPING CENTRE HORTON ST "/>
    <s v="PORT MACQUARIE NSW 2444"/>
    <s v="LEON STACE"/>
    <n v="448833260"/>
    <s v="SALES@TELSTRASHOP.NET.AU"/>
    <s v="SHANNON SMITH"/>
    <s v="02 65815533"/>
    <s v="SHANNON@TELSTRASHOP.NET.AU"/>
    <s v="TLS Port Macquarie"/>
    <x v="3"/>
    <x v="1"/>
    <x v="0"/>
    <m/>
    <x v="0"/>
    <x v="0"/>
    <x v="0"/>
    <x v="1"/>
    <x v="38"/>
    <x v="38"/>
    <x v="0"/>
    <x v="0"/>
    <x v="0"/>
    <x v="1"/>
    <x v="308"/>
    <s v="A4RW"/>
    <x v="2"/>
    <x v="2"/>
    <x v="1"/>
    <x v="2"/>
    <x v="2"/>
    <x v="1"/>
    <x v="2"/>
    <x v="2"/>
    <x v="1"/>
    <x v="1"/>
    <x v="1"/>
    <n v="24"/>
    <x v="3"/>
    <x v="7"/>
    <x v="1"/>
    <x v="6"/>
    <x v="8"/>
  </r>
  <r>
    <x v="2"/>
    <m/>
    <s v="HD0711412523"/>
    <m/>
    <x v="0"/>
    <x v="27"/>
    <x v="908"/>
    <s v="SHOP 14 PORT CENTRAL SHOPPING CENTRE  "/>
    <s v="PORT MACQUARIE NSW 2444"/>
    <s v="CHRIS MUSGRAVE"/>
    <s v="407481627"/>
    <s v="CHRIS@TELSTRASHOP.NET.AU"/>
    <m/>
    <m/>
    <m/>
    <m/>
    <x v="3"/>
    <x v="1"/>
    <x v="0"/>
    <m/>
    <x v="0"/>
    <x v="0"/>
    <x v="0"/>
    <x v="0"/>
    <x v="38"/>
    <x v="38"/>
    <x v="0"/>
    <x v="0"/>
    <x v="0"/>
    <x v="1"/>
    <x v="0"/>
    <m/>
    <x v="4"/>
    <x v="2"/>
    <x v="2"/>
    <x v="2"/>
    <x v="2"/>
    <x v="2"/>
    <x v="2"/>
    <x v="1"/>
    <x v="0"/>
    <x v="0"/>
    <x v="0"/>
    <s v=""/>
    <x v="0"/>
    <x v="0"/>
    <x v="0"/>
    <x v="0"/>
    <x v="2"/>
  </r>
  <r>
    <x v="2"/>
    <m/>
    <s v="HD0711442116"/>
    <m/>
    <x v="0"/>
    <x v="27"/>
    <x v="908"/>
    <s v="SHOP 12 COLONIAL ARCADE 25-27 HAY ST "/>
    <s v="PORT MACQUARIE NSW 2444"/>
    <s v="SHANNON SMITH"/>
    <s v="400030288"/>
    <s v="SHANNON@TELSTRASHOP.NET.AU"/>
    <m/>
    <m/>
    <m/>
    <m/>
    <x v="3"/>
    <x v="1"/>
    <x v="0"/>
    <m/>
    <x v="0"/>
    <x v="0"/>
    <x v="0"/>
    <x v="0"/>
    <x v="38"/>
    <x v="38"/>
    <x v="0"/>
    <x v="0"/>
    <x v="0"/>
    <x v="1"/>
    <x v="0"/>
    <m/>
    <x v="4"/>
    <x v="2"/>
    <x v="2"/>
    <x v="2"/>
    <x v="2"/>
    <x v="2"/>
    <x v="2"/>
    <x v="1"/>
    <x v="0"/>
    <x v="0"/>
    <x v="0"/>
    <s v=""/>
    <x v="0"/>
    <x v="0"/>
    <x v="0"/>
    <x v="0"/>
    <x v="2"/>
  </r>
  <r>
    <x v="2"/>
    <m/>
    <s v="JA1908552679"/>
    <s v="JA1908552679TS "/>
    <x v="1"/>
    <x v="741"/>
    <x v="909"/>
    <s v="UNIT 11, URALLA BUSINESS PARK, 35 MERRIGSL ROAD"/>
    <s v="PORT MACQUARIE NSW 2444"/>
    <s v="DAVID RELF"/>
    <n v="417664400"/>
    <s v="DAVID@TELSTRASHOP.NET.AU"/>
    <s v="LEE DIXON"/>
    <s v="0265815533"/>
    <s v="lee@telstrashop.net.au"/>
    <s v="TLS Port Macquarie"/>
    <x v="3"/>
    <x v="1"/>
    <x v="0"/>
    <m/>
    <x v="0"/>
    <x v="0"/>
    <x v="0"/>
    <x v="1"/>
    <x v="38"/>
    <x v="38"/>
    <x v="0"/>
    <x v="0"/>
    <x v="0"/>
    <x v="1"/>
    <x v="87"/>
    <s v="AVKC"/>
    <x v="2"/>
    <x v="2"/>
    <x v="1"/>
    <x v="2"/>
    <x v="2"/>
    <x v="1"/>
    <x v="2"/>
    <x v="2"/>
    <x v="1"/>
    <x v="1"/>
    <x v="2"/>
    <n v="4"/>
    <x v="3"/>
    <x v="3"/>
    <x v="3"/>
    <x v="3"/>
    <x v="4"/>
  </r>
  <r>
    <x v="2"/>
    <n v="2556"/>
    <m/>
    <m/>
    <x v="0"/>
    <x v="742"/>
    <x v="910"/>
    <m/>
    <m/>
    <m/>
    <m/>
    <m/>
    <m/>
    <m/>
    <m/>
    <m/>
    <x v="0"/>
    <x v="0"/>
    <x v="0"/>
    <m/>
    <x v="0"/>
    <x v="0"/>
    <x v="0"/>
    <x v="0"/>
    <x v="0"/>
    <x v="0"/>
    <x v="0"/>
    <x v="0"/>
    <x v="0"/>
    <x v="1"/>
    <x v="0"/>
    <m/>
    <x v="0"/>
    <x v="0"/>
    <x v="0"/>
    <x v="0"/>
    <x v="0"/>
    <x v="0"/>
    <x v="0"/>
    <x v="0"/>
    <x v="0"/>
    <x v="0"/>
    <x v="0"/>
    <s v=""/>
    <x v="0"/>
    <x v="0"/>
    <x v="0"/>
    <x v="0"/>
    <x v="2"/>
  </r>
  <r>
    <x v="2"/>
    <m/>
    <s v="IG1415385423"/>
    <s v="IJ0113230845MD "/>
    <x v="6"/>
    <x v="743"/>
    <x v="911"/>
    <s v="SHOP 26 RIVERSIDE PLAZA"/>
    <s v="QUEANBEYAN NSW2620"/>
    <s v="DAVID COATES"/>
    <s v="0488 242 060"/>
    <s v="david@tlsqueanbeyan.com.au"/>
    <m/>
    <m/>
    <m/>
    <m/>
    <x v="7"/>
    <x v="1"/>
    <x v="0"/>
    <m/>
    <x v="0"/>
    <x v="0"/>
    <x v="0"/>
    <x v="0"/>
    <x v="37"/>
    <x v="37"/>
    <x v="0"/>
    <x v="0"/>
    <x v="0"/>
    <x v="1"/>
    <x v="309"/>
    <s v="ANAK"/>
    <x v="16"/>
    <x v="2"/>
    <x v="2"/>
    <x v="2"/>
    <x v="2"/>
    <x v="1"/>
    <x v="1"/>
    <x v="2"/>
    <x v="6"/>
    <x v="1"/>
    <x v="0"/>
    <n v="21"/>
    <x v="3"/>
    <x v="3"/>
    <x v="3"/>
    <x v="3"/>
    <x v="4"/>
  </r>
  <r>
    <x v="2"/>
    <n v="3207"/>
    <m/>
    <m/>
    <x v="0"/>
    <x v="744"/>
    <x v="912"/>
    <s v="SHOP 26 RIVERSIDE PLAZA"/>
    <s v="131 MONARO STREET NSW 2620"/>
    <s v="NEIL KENNEDY"/>
    <s v="02 6299 3777"/>
    <s v="NEIL@TLSQUEANBEYAN.COM.AU"/>
    <m/>
    <m/>
    <m/>
    <m/>
    <x v="0"/>
    <x v="0"/>
    <x v="0"/>
    <m/>
    <x v="0"/>
    <x v="0"/>
    <x v="0"/>
    <x v="0"/>
    <x v="0"/>
    <x v="0"/>
    <x v="0"/>
    <x v="0"/>
    <x v="0"/>
    <x v="1"/>
    <x v="0"/>
    <m/>
    <x v="0"/>
    <x v="0"/>
    <x v="0"/>
    <x v="0"/>
    <x v="0"/>
    <x v="0"/>
    <x v="0"/>
    <x v="0"/>
    <x v="0"/>
    <x v="0"/>
    <x v="0"/>
    <s v=""/>
    <x v="0"/>
    <x v="0"/>
    <x v="0"/>
    <x v="0"/>
    <x v="2"/>
  </r>
  <r>
    <x v="2"/>
    <n v="3130"/>
    <m/>
    <m/>
    <x v="0"/>
    <x v="745"/>
    <x v="913"/>
    <m/>
    <m/>
    <m/>
    <m/>
    <m/>
    <m/>
    <m/>
    <m/>
    <m/>
    <x v="0"/>
    <x v="0"/>
    <x v="0"/>
    <m/>
    <x v="0"/>
    <x v="0"/>
    <x v="0"/>
    <x v="0"/>
    <x v="0"/>
    <x v="0"/>
    <x v="0"/>
    <x v="0"/>
    <x v="0"/>
    <x v="0"/>
    <x v="0"/>
    <m/>
    <x v="0"/>
    <x v="0"/>
    <x v="0"/>
    <x v="0"/>
    <x v="0"/>
    <x v="0"/>
    <x v="0"/>
    <x v="0"/>
    <x v="0"/>
    <x v="0"/>
    <x v="0"/>
    <s v=""/>
    <x v="0"/>
    <x v="0"/>
    <x v="0"/>
    <x v="0"/>
    <x v="2"/>
  </r>
  <r>
    <x v="2"/>
    <m/>
    <s v="GJ1617074314"/>
    <m/>
    <x v="0"/>
    <x v="27"/>
    <x v="914"/>
    <s v="11018 WILLIAM ST "/>
    <s v="RAYMOND TERRACE NSW 2324"/>
    <s v="TIM ROBERTS"/>
    <s v="403442475"/>
    <s v="TSROBERTS@BIGPOND.COM"/>
    <m/>
    <m/>
    <m/>
    <m/>
    <x v="3"/>
    <x v="1"/>
    <x v="0"/>
    <m/>
    <x v="0"/>
    <x v="0"/>
    <x v="0"/>
    <x v="0"/>
    <x v="30"/>
    <x v="38"/>
    <x v="0"/>
    <x v="0"/>
    <x v="0"/>
    <x v="1"/>
    <x v="0"/>
    <m/>
    <x v="2"/>
    <x v="2"/>
    <x v="2"/>
    <x v="2"/>
    <x v="2"/>
    <x v="2"/>
    <x v="2"/>
    <x v="1"/>
    <x v="0"/>
    <x v="0"/>
    <x v="0"/>
    <s v=""/>
    <x v="0"/>
    <x v="0"/>
    <x v="0"/>
    <x v="0"/>
    <x v="2"/>
  </r>
  <r>
    <x v="2"/>
    <m/>
    <s v="GJ1617074314"/>
    <m/>
    <x v="0"/>
    <x v="27"/>
    <x v="914"/>
    <s v="11018 WILLIAM ST "/>
    <s v="RAYMOND TERRACE NSW 2324"/>
    <s v="TIM ROBERTS"/>
    <s v="403442475"/>
    <s v="TSROBERTS@BIGPOND.COM"/>
    <m/>
    <m/>
    <m/>
    <m/>
    <x v="3"/>
    <x v="1"/>
    <x v="0"/>
    <m/>
    <x v="0"/>
    <x v="0"/>
    <x v="0"/>
    <x v="0"/>
    <x v="30"/>
    <x v="38"/>
    <x v="0"/>
    <x v="0"/>
    <x v="0"/>
    <x v="1"/>
    <x v="0"/>
    <m/>
    <x v="12"/>
    <x v="3"/>
    <x v="0"/>
    <x v="0"/>
    <x v="0"/>
    <x v="0"/>
    <x v="0"/>
    <x v="1"/>
    <x v="0"/>
    <x v="0"/>
    <x v="0"/>
    <s v=""/>
    <x v="0"/>
    <x v="0"/>
    <x v="0"/>
    <x v="0"/>
    <x v="2"/>
  </r>
  <r>
    <x v="2"/>
    <m/>
    <s v="IJ2712242988"/>
    <m/>
    <x v="0"/>
    <x v="745"/>
    <x v="914"/>
    <s v="11018 WILLIAM ST "/>
    <s v="RAYMOND TERRACE NSW 2324"/>
    <s v="TIM ROBERTS"/>
    <s v="403442475"/>
    <s v="TSROBERTS@BIGPOND.COM"/>
    <m/>
    <m/>
    <m/>
    <m/>
    <x v="3"/>
    <x v="1"/>
    <x v="0"/>
    <m/>
    <x v="0"/>
    <x v="0"/>
    <x v="0"/>
    <x v="0"/>
    <x v="30"/>
    <x v="38"/>
    <x v="0"/>
    <x v="0"/>
    <x v="0"/>
    <x v="1"/>
    <x v="310"/>
    <s v="AAD3"/>
    <x v="12"/>
    <x v="3"/>
    <x v="0"/>
    <x v="0"/>
    <x v="0"/>
    <x v="1"/>
    <x v="0"/>
    <x v="3"/>
    <x v="0"/>
    <x v="0"/>
    <x v="0"/>
    <n v="22"/>
    <x v="0"/>
    <x v="7"/>
    <x v="7"/>
    <x v="7"/>
    <x v="8"/>
  </r>
  <r>
    <x v="2"/>
    <n v="2900"/>
    <m/>
    <m/>
    <x v="0"/>
    <x v="746"/>
    <x v="915"/>
    <m/>
    <m/>
    <m/>
    <m/>
    <m/>
    <m/>
    <m/>
    <m/>
    <m/>
    <x v="0"/>
    <x v="0"/>
    <x v="0"/>
    <m/>
    <x v="0"/>
    <x v="0"/>
    <x v="0"/>
    <x v="0"/>
    <x v="0"/>
    <x v="0"/>
    <x v="0"/>
    <x v="0"/>
    <x v="0"/>
    <x v="2"/>
    <x v="0"/>
    <m/>
    <x v="0"/>
    <x v="0"/>
    <x v="0"/>
    <x v="0"/>
    <x v="0"/>
    <x v="0"/>
    <x v="0"/>
    <x v="0"/>
    <x v="0"/>
    <x v="0"/>
    <x v="0"/>
    <s v=""/>
    <x v="0"/>
    <x v="0"/>
    <x v="0"/>
    <x v="0"/>
    <x v="2"/>
  </r>
  <r>
    <x v="2"/>
    <m/>
    <s v="GG2413294945"/>
    <s v="ID0311175143TS"/>
    <x v="1"/>
    <x v="746"/>
    <x v="916"/>
    <s v="SHOP 72, RHODES SHOPPING CENTRE 1 RIDER BVDE "/>
    <s v="RHODES NSW 2138"/>
    <s v="MICHAEL VAN LIEVEN"/>
    <s v="437270675"/>
    <s v="MICHAEL@TLSRHODES.COM"/>
    <s v="DARREN DISPINIDIC"/>
    <s v="02 8765 5900"/>
    <s v="DARREN.DESPINIDIC@TBCHOMEBUSH.COM"/>
    <s v="TLS - Rhodes - BPCA"/>
    <x v="3"/>
    <x v="0"/>
    <x v="0"/>
    <m/>
    <x v="23"/>
    <x v="0"/>
    <x v="0"/>
    <x v="0"/>
    <x v="61"/>
    <x v="61"/>
    <x v="0"/>
    <x v="0"/>
    <x v="0"/>
    <x v="1"/>
    <x v="311"/>
    <s v="AEKM"/>
    <x v="2"/>
    <x v="2"/>
    <x v="1"/>
    <x v="2"/>
    <x v="1"/>
    <x v="1"/>
    <x v="1"/>
    <x v="2"/>
    <x v="1"/>
    <x v="1"/>
    <x v="1"/>
    <n v="16"/>
    <x v="2"/>
    <x v="5"/>
    <x v="5"/>
    <x v="6"/>
    <x v="7"/>
  </r>
  <r>
    <x v="2"/>
    <m/>
    <s v="GG2413255092"/>
    <m/>
    <x v="0"/>
    <x v="27"/>
    <x v="917"/>
    <s v="SHOP 23, RHODES SHOPPING CENTRE 1 RIDER BVDE "/>
    <s v="RHODES NSW 2138"/>
    <s v="CHI K SUN"/>
    <s v="439136545"/>
    <s v="MAIL@TLSRHODES.COM"/>
    <m/>
    <m/>
    <m/>
    <m/>
    <x v="3"/>
    <x v="0"/>
    <x v="0"/>
    <m/>
    <x v="0"/>
    <x v="0"/>
    <x v="0"/>
    <x v="0"/>
    <x v="61"/>
    <x v="61"/>
    <x v="0"/>
    <x v="0"/>
    <x v="0"/>
    <x v="1"/>
    <x v="0"/>
    <m/>
    <x v="2"/>
    <x v="2"/>
    <x v="2"/>
    <x v="2"/>
    <x v="2"/>
    <x v="2"/>
    <x v="2"/>
    <x v="1"/>
    <x v="0"/>
    <x v="0"/>
    <x v="0"/>
    <s v=""/>
    <x v="0"/>
    <x v="0"/>
    <x v="0"/>
    <x v="0"/>
    <x v="2"/>
  </r>
  <r>
    <x v="1"/>
    <m/>
    <s v="IB1211251590"/>
    <s v="IB1211251590TS"/>
    <x v="1"/>
    <x v="747"/>
    <x v="918"/>
    <s v="16B,  11-21 UNDERWOOD RD "/>
    <s v="HOMEBUSH NSW 2140"/>
    <s v="MICHAEL VAN LIEVEN"/>
    <s v="437270675"/>
    <s v="MICHAEL@TLSRHODES.COM"/>
    <s v="DARREN DISPINIDIC"/>
    <s v="1300 28 38 68 "/>
    <s v="business.info@tbchomebush.com "/>
    <s v="TLS - Rhodes - BPCA"/>
    <x v="3"/>
    <x v="0"/>
    <x v="0"/>
    <m/>
    <x v="0"/>
    <x v="0"/>
    <x v="0"/>
    <x v="0"/>
    <x v="61"/>
    <x v="61"/>
    <x v="0"/>
    <x v="0"/>
    <x v="1"/>
    <x v="1"/>
    <x v="312"/>
    <s v="ATDN"/>
    <x v="2"/>
    <x v="2"/>
    <x v="1"/>
    <x v="2"/>
    <x v="2"/>
    <x v="1"/>
    <x v="2"/>
    <x v="2"/>
    <x v="1"/>
    <x v="1"/>
    <x v="1"/>
    <n v="3"/>
    <x v="2"/>
    <x v="7"/>
    <x v="1"/>
    <x v="6"/>
    <x v="8"/>
  </r>
  <r>
    <x v="2"/>
    <n v="2860"/>
    <m/>
    <m/>
    <x v="0"/>
    <x v="748"/>
    <x v="919"/>
    <m/>
    <m/>
    <m/>
    <m/>
    <m/>
    <m/>
    <m/>
    <m/>
    <m/>
    <x v="0"/>
    <x v="0"/>
    <x v="0"/>
    <m/>
    <x v="0"/>
    <x v="0"/>
    <x v="0"/>
    <x v="0"/>
    <x v="0"/>
    <x v="0"/>
    <x v="0"/>
    <x v="0"/>
    <x v="0"/>
    <x v="0"/>
    <x v="0"/>
    <m/>
    <x v="0"/>
    <x v="0"/>
    <x v="0"/>
    <x v="0"/>
    <x v="0"/>
    <x v="0"/>
    <x v="0"/>
    <x v="0"/>
    <x v="0"/>
    <x v="0"/>
    <x v="0"/>
    <s v=""/>
    <x v="0"/>
    <x v="0"/>
    <x v="0"/>
    <x v="0"/>
    <x v="2"/>
  </r>
  <r>
    <x v="2"/>
    <m/>
    <s v="GF1314595508"/>
    <m/>
    <x v="0"/>
    <x v="27"/>
    <x v="920"/>
    <s v="SHOP 2 RICHMOND MARKETPLACE  "/>
    <s v="RICHMOND NSW 2753"/>
    <s v="SUZIE WINN"/>
    <s v="439396226"/>
    <s v="SUZIE@TLSRICHMOND.COM.AU"/>
    <m/>
    <m/>
    <m/>
    <m/>
    <x v="3"/>
    <x v="0"/>
    <x v="0"/>
    <m/>
    <x v="0"/>
    <x v="0"/>
    <x v="0"/>
    <x v="0"/>
    <x v="62"/>
    <x v="62"/>
    <x v="0"/>
    <x v="0"/>
    <x v="0"/>
    <x v="1"/>
    <x v="313"/>
    <s v="AE9D"/>
    <x v="2"/>
    <x v="2"/>
    <x v="2"/>
    <x v="2"/>
    <x v="2"/>
    <x v="2"/>
    <x v="2"/>
    <x v="1"/>
    <x v="0"/>
    <x v="0"/>
    <x v="0"/>
    <n v="11"/>
    <x v="0"/>
    <x v="4"/>
    <x v="4"/>
    <x v="1"/>
    <x v="1"/>
  </r>
  <r>
    <x v="2"/>
    <n v="2245"/>
    <m/>
    <m/>
    <x v="0"/>
    <x v="749"/>
    <x v="921"/>
    <m/>
    <m/>
    <m/>
    <m/>
    <m/>
    <m/>
    <m/>
    <m/>
    <m/>
    <x v="0"/>
    <x v="0"/>
    <x v="0"/>
    <m/>
    <x v="0"/>
    <x v="0"/>
    <x v="0"/>
    <x v="0"/>
    <x v="0"/>
    <x v="0"/>
    <x v="0"/>
    <x v="0"/>
    <x v="0"/>
    <x v="0"/>
    <x v="0"/>
    <m/>
    <x v="0"/>
    <x v="0"/>
    <x v="0"/>
    <x v="0"/>
    <x v="0"/>
    <x v="0"/>
    <x v="0"/>
    <x v="0"/>
    <x v="0"/>
    <x v="0"/>
    <x v="0"/>
    <s v=""/>
    <x v="0"/>
    <x v="0"/>
    <x v="0"/>
    <x v="0"/>
    <x v="2"/>
  </r>
  <r>
    <x v="2"/>
    <m/>
    <s v="GF1313235659"/>
    <s v="GF1313235659TS"/>
    <x v="1"/>
    <x v="749"/>
    <x v="922"/>
    <s v="3/369 PEEL STREET "/>
    <s v="TAMWORTH NSW 2340"/>
    <s v="HAYLEY DUNST"/>
    <n v="409811099"/>
    <s v="HAYLEY@TLIFETAMWORTH.COM.AU"/>
    <s v="CHRIS ASH"/>
    <s v="02 67612300"/>
    <s v="sales@tbcnorthwestnsw.com.au"/>
    <s v="TLS Tamworth"/>
    <x v="3"/>
    <x v="1"/>
    <x v="0"/>
    <m/>
    <x v="0"/>
    <x v="0"/>
    <x v="0"/>
    <x v="1"/>
    <x v="50"/>
    <x v="50"/>
    <x v="0"/>
    <x v="0"/>
    <x v="0"/>
    <x v="1"/>
    <x v="314"/>
    <s v="ANFW"/>
    <x v="2"/>
    <x v="1"/>
    <x v="1"/>
    <x v="1"/>
    <x v="1"/>
    <x v="1"/>
    <x v="1"/>
    <x v="2"/>
    <x v="1"/>
    <x v="1"/>
    <x v="1"/>
    <n v="26"/>
    <x v="2"/>
    <x v="8"/>
    <x v="8"/>
    <x v="12"/>
    <x v="13"/>
  </r>
  <r>
    <x v="1"/>
    <m/>
    <s v="IB1210445885"/>
    <s v="IB1210445885TS"/>
    <x v="1"/>
    <x v="750"/>
    <x v="923"/>
    <s v="SHOP 1 287 PEEL ST "/>
    <s v="TAMWORTH NSW 2340"/>
    <s v="CHRIS ASH"/>
    <s v="409465466"/>
    <s v="CASH@TBCNORTHWESTNSW.COM.AU"/>
    <s v="CHRIS ASH"/>
    <s v="02 6763 3433"/>
    <s v="sales@tbcnorthwestnsw.com.au"/>
    <s v="TLS Tamworth"/>
    <x v="3"/>
    <x v="1"/>
    <x v="0"/>
    <m/>
    <x v="0"/>
    <x v="0"/>
    <x v="0"/>
    <x v="1"/>
    <x v="50"/>
    <x v="50"/>
    <x v="0"/>
    <x v="0"/>
    <x v="1"/>
    <x v="1"/>
    <x v="315"/>
    <s v="ANFW"/>
    <x v="2"/>
    <x v="1"/>
    <x v="1"/>
    <x v="1"/>
    <x v="1"/>
    <x v="1"/>
    <x v="1"/>
    <x v="2"/>
    <x v="1"/>
    <x v="1"/>
    <x v="1"/>
    <n v="26"/>
    <x v="2"/>
    <x v="8"/>
    <x v="8"/>
    <x v="12"/>
    <x v="13"/>
  </r>
  <r>
    <x v="2"/>
    <n v="2824"/>
    <m/>
    <m/>
    <x v="0"/>
    <x v="751"/>
    <x v="924"/>
    <m/>
    <m/>
    <m/>
    <m/>
    <m/>
    <m/>
    <m/>
    <m/>
    <m/>
    <x v="0"/>
    <x v="0"/>
    <x v="0"/>
    <m/>
    <x v="0"/>
    <x v="0"/>
    <x v="0"/>
    <x v="0"/>
    <x v="0"/>
    <x v="0"/>
    <x v="0"/>
    <x v="0"/>
    <x v="0"/>
    <x v="0"/>
    <x v="0"/>
    <m/>
    <x v="0"/>
    <x v="0"/>
    <x v="0"/>
    <x v="0"/>
    <x v="0"/>
    <x v="0"/>
    <x v="0"/>
    <x v="0"/>
    <x v="0"/>
    <x v="0"/>
    <x v="0"/>
    <s v=""/>
    <x v="0"/>
    <x v="0"/>
    <x v="0"/>
    <x v="0"/>
    <x v="2"/>
  </r>
  <r>
    <x v="2"/>
    <m/>
    <s v="IA0611120504"/>
    <s v="IA0611120504MV"/>
    <x v="3"/>
    <x v="751"/>
    <x v="925"/>
    <s v="10-12 MANNING STREET  "/>
    <s v="TAREE NSW 2430"/>
    <s v="RUSSELL PAINE"/>
    <s v="419919404"/>
    <s v="RUSSELL.PAINE@TLSTAREE.NET"/>
    <s v="JENNY COLLIN"/>
    <s v="488004410"/>
    <s v="JENNY.COLLIN@TLSTAREE.NET"/>
    <s v="TLS Taree"/>
    <x v="3"/>
    <x v="1"/>
    <x v="0"/>
    <m/>
    <x v="0"/>
    <x v="0"/>
    <x v="0"/>
    <x v="1"/>
    <x v="38"/>
    <x v="38"/>
    <x v="0"/>
    <x v="0"/>
    <x v="0"/>
    <x v="1"/>
    <x v="316"/>
    <s v="ADM7"/>
    <x v="2"/>
    <x v="2"/>
    <x v="1"/>
    <x v="1"/>
    <x v="2"/>
    <x v="1"/>
    <x v="2"/>
    <x v="2"/>
    <x v="3"/>
    <x v="1"/>
    <x v="1"/>
    <n v="20"/>
    <x v="3"/>
    <x v="3"/>
    <x v="3"/>
    <x v="3"/>
    <x v="4"/>
  </r>
  <r>
    <x v="2"/>
    <n v="2514"/>
    <m/>
    <m/>
    <x v="0"/>
    <x v="752"/>
    <x v="926"/>
    <m/>
    <m/>
    <m/>
    <m/>
    <m/>
    <m/>
    <m/>
    <m/>
    <m/>
    <x v="0"/>
    <x v="0"/>
    <x v="0"/>
    <m/>
    <x v="0"/>
    <x v="0"/>
    <x v="0"/>
    <x v="0"/>
    <x v="0"/>
    <x v="0"/>
    <x v="0"/>
    <x v="0"/>
    <x v="0"/>
    <x v="0"/>
    <x v="0"/>
    <m/>
    <x v="0"/>
    <x v="0"/>
    <x v="0"/>
    <x v="0"/>
    <x v="0"/>
    <x v="0"/>
    <x v="0"/>
    <x v="0"/>
    <x v="0"/>
    <x v="0"/>
    <x v="0"/>
    <s v=""/>
    <x v="0"/>
    <x v="0"/>
    <x v="0"/>
    <x v="0"/>
    <x v="2"/>
  </r>
  <r>
    <x v="2"/>
    <m/>
    <s v="GF1215281410"/>
    <m/>
    <x v="0"/>
    <x v="752"/>
    <x v="927"/>
    <s v="SHOP T28 - CENTRO CENTRE JACKSONS RD "/>
    <s v="WARRIEWOOD NSW 2102"/>
    <s v="ANNITA"/>
    <s v="419551351"/>
    <s v="WARRIEWOODTLS@BUSNETSERV.COM.AU"/>
    <m/>
    <m/>
    <m/>
    <m/>
    <x v="3"/>
    <x v="0"/>
    <x v="0"/>
    <m/>
    <x v="0"/>
    <x v="0"/>
    <x v="0"/>
    <x v="0"/>
    <x v="49"/>
    <x v="49"/>
    <x v="0"/>
    <x v="0"/>
    <x v="0"/>
    <x v="1"/>
    <x v="317"/>
    <s v="A4N9"/>
    <x v="2"/>
    <x v="2"/>
    <x v="2"/>
    <x v="2"/>
    <x v="2"/>
    <x v="1"/>
    <x v="2"/>
    <x v="6"/>
    <x v="0"/>
    <x v="0"/>
    <x v="0"/>
    <n v="9"/>
    <x v="0"/>
    <x v="4"/>
    <x v="4"/>
    <x v="1"/>
    <x v="1"/>
  </r>
  <r>
    <x v="2"/>
    <m/>
    <s v="IJ2711103968 "/>
    <m/>
    <x v="0"/>
    <x v="27"/>
    <x v="927"/>
    <s v="SHOP T28 - CENTRO CENTRE JACKSONS RD "/>
    <s v="WARRIEWOOD NSW 2102"/>
    <s v="ANNITA"/>
    <s v="419551351"/>
    <s v="WARRIEWOODTLS@BUSNETSERV.COM.AU"/>
    <m/>
    <m/>
    <m/>
    <m/>
    <x v="3"/>
    <x v="0"/>
    <x v="0"/>
    <m/>
    <x v="0"/>
    <x v="0"/>
    <x v="0"/>
    <x v="0"/>
    <x v="49"/>
    <x v="49"/>
    <x v="0"/>
    <x v="0"/>
    <x v="0"/>
    <x v="1"/>
    <x v="317"/>
    <s v="A4N9"/>
    <x v="2"/>
    <x v="2"/>
    <x v="2"/>
    <x v="2"/>
    <x v="2"/>
    <x v="2"/>
    <x v="2"/>
    <x v="1"/>
    <x v="0"/>
    <x v="0"/>
    <x v="0"/>
    <n v="9"/>
    <x v="0"/>
    <x v="4"/>
    <x v="4"/>
    <x v="1"/>
    <x v="1"/>
  </r>
  <r>
    <x v="2"/>
    <n v="2899"/>
    <m/>
    <m/>
    <x v="0"/>
    <x v="753"/>
    <x v="928"/>
    <m/>
    <m/>
    <m/>
    <m/>
    <m/>
    <m/>
    <m/>
    <m/>
    <m/>
    <x v="0"/>
    <x v="0"/>
    <x v="0"/>
    <m/>
    <x v="0"/>
    <x v="0"/>
    <x v="0"/>
    <x v="0"/>
    <x v="0"/>
    <x v="0"/>
    <x v="0"/>
    <x v="0"/>
    <x v="0"/>
    <x v="0"/>
    <x v="0"/>
    <m/>
    <x v="0"/>
    <x v="0"/>
    <x v="0"/>
    <x v="0"/>
    <x v="0"/>
    <x v="0"/>
    <x v="0"/>
    <x v="0"/>
    <x v="0"/>
    <x v="0"/>
    <x v="0"/>
    <s v=""/>
    <x v="0"/>
    <x v="0"/>
    <x v="0"/>
    <x v="0"/>
    <x v="2"/>
  </r>
  <r>
    <x v="2"/>
    <n v="2899"/>
    <s v="GH2909222606"/>
    <s v="GH2909222606MD"/>
    <x v="6"/>
    <x v="753"/>
    <x v="929"/>
    <s v="SHOP 8 STOCKLANDS POLDING STREET  "/>
    <s v="WETHERILL PARK  NSW 2164"/>
    <s v="BADWI NADER"/>
    <s v="400166800"/>
    <s v="BADWIN@TBCWESTSYDNEY.COM.AU"/>
    <s v="Joe Khoury"/>
    <s v="(04) 0007 7777"/>
    <s v="joek@tbcwestsydney.com.au"/>
    <s v="TLS Wetherill Park"/>
    <x v="3"/>
    <x v="0"/>
    <x v="0"/>
    <n v="28"/>
    <x v="0"/>
    <x v="0"/>
    <x v="1"/>
    <x v="0"/>
    <x v="33"/>
    <x v="33"/>
    <x v="0"/>
    <x v="0"/>
    <x v="0"/>
    <x v="1"/>
    <x v="318"/>
    <s v="AEKN"/>
    <x v="11"/>
    <x v="1"/>
    <x v="1"/>
    <x v="2"/>
    <x v="2"/>
    <x v="1"/>
    <x v="2"/>
    <x v="2"/>
    <x v="6"/>
    <x v="1"/>
    <x v="1"/>
    <n v="9"/>
    <x v="3"/>
    <x v="4"/>
    <x v="4"/>
    <x v="1"/>
    <x v="1"/>
  </r>
  <r>
    <x v="2"/>
    <n v="2809"/>
    <m/>
    <m/>
    <x v="0"/>
    <x v="754"/>
    <x v="930"/>
    <m/>
    <m/>
    <m/>
    <m/>
    <m/>
    <m/>
    <m/>
    <m/>
    <m/>
    <x v="0"/>
    <x v="0"/>
    <x v="0"/>
    <m/>
    <x v="0"/>
    <x v="0"/>
    <x v="0"/>
    <x v="0"/>
    <x v="0"/>
    <x v="0"/>
    <x v="0"/>
    <x v="0"/>
    <x v="0"/>
    <x v="0"/>
    <x v="0"/>
    <m/>
    <x v="0"/>
    <x v="0"/>
    <x v="0"/>
    <x v="0"/>
    <x v="0"/>
    <x v="0"/>
    <x v="0"/>
    <x v="0"/>
    <x v="0"/>
    <x v="0"/>
    <x v="0"/>
    <s v=""/>
    <x v="0"/>
    <x v="0"/>
    <x v="0"/>
    <x v="0"/>
    <x v="2"/>
  </r>
  <r>
    <x v="2"/>
    <m/>
    <s v="HB2012460622"/>
    <s v="IK1014514754MM "/>
    <x v="4"/>
    <x v="754"/>
    <x v="931"/>
    <s v="SHOP 36 CENTRO WODONGA PLAZA  "/>
    <s v="WODONGA VIC 3690"/>
    <s v="SHAUN GRAEF"/>
    <s v="448626242"/>
    <s v="WOD.MANAGER@BIGPOND.COM"/>
    <s v="Barb Toll"/>
    <s v="02 6055 0400"/>
    <s v="tshop.wodonga@bigpond.com"/>
    <m/>
    <x v="2"/>
    <x v="1"/>
    <x v="0"/>
    <m/>
    <x v="0"/>
    <x v="0"/>
    <x v="0"/>
    <x v="0"/>
    <x v="5"/>
    <x v="5"/>
    <x v="0"/>
    <x v="0"/>
    <x v="0"/>
    <x v="1"/>
    <x v="319"/>
    <s v="AAYX"/>
    <x v="2"/>
    <x v="2"/>
    <x v="2"/>
    <x v="2"/>
    <x v="2"/>
    <x v="2"/>
    <x v="2"/>
    <x v="2"/>
    <x v="4"/>
    <x v="1"/>
    <x v="0"/>
    <n v="25"/>
    <x v="3"/>
    <x v="5"/>
    <x v="2"/>
    <x v="2"/>
    <x v="5"/>
  </r>
  <r>
    <x v="2"/>
    <m/>
    <s v="IK0914282412"/>
    <m/>
    <x v="0"/>
    <x v="754"/>
    <x v="931"/>
    <s v="SHOP 36 CENTRO WODONGA PLAZA  "/>
    <s v="WODONGA VIC 3690"/>
    <s v="SHAUN GRAEF"/>
    <s v="448626242"/>
    <s v="WOD.MANAGER@BIGPOND.COM"/>
    <m/>
    <m/>
    <m/>
    <m/>
    <x v="2"/>
    <x v="1"/>
    <x v="0"/>
    <m/>
    <x v="0"/>
    <x v="0"/>
    <x v="0"/>
    <x v="0"/>
    <x v="5"/>
    <x v="5"/>
    <x v="0"/>
    <x v="0"/>
    <x v="0"/>
    <x v="1"/>
    <x v="319"/>
    <s v="AAYX"/>
    <x v="2"/>
    <x v="2"/>
    <x v="2"/>
    <x v="2"/>
    <x v="2"/>
    <x v="2"/>
    <x v="2"/>
    <x v="1"/>
    <x v="0"/>
    <x v="0"/>
    <x v="0"/>
    <n v="25"/>
    <x v="0"/>
    <x v="5"/>
    <x v="2"/>
    <x v="2"/>
    <x v="5"/>
  </r>
  <r>
    <x v="2"/>
    <n v="2971"/>
    <m/>
    <m/>
    <x v="0"/>
    <x v="755"/>
    <x v="932"/>
    <m/>
    <m/>
    <m/>
    <m/>
    <m/>
    <m/>
    <m/>
    <m/>
    <m/>
    <x v="0"/>
    <x v="0"/>
    <x v="0"/>
    <m/>
    <x v="0"/>
    <x v="0"/>
    <x v="0"/>
    <x v="0"/>
    <x v="0"/>
    <x v="0"/>
    <x v="0"/>
    <x v="0"/>
    <x v="0"/>
    <x v="0"/>
    <x v="0"/>
    <m/>
    <x v="0"/>
    <x v="0"/>
    <x v="0"/>
    <x v="0"/>
    <x v="0"/>
    <x v="0"/>
    <x v="0"/>
    <x v="0"/>
    <x v="0"/>
    <x v="0"/>
    <x v="0"/>
    <s v=""/>
    <x v="0"/>
    <x v="0"/>
    <x v="0"/>
    <x v="0"/>
    <x v="2"/>
  </r>
  <r>
    <x v="2"/>
    <m/>
    <s v="GH2916291203"/>
    <s v="GH2916291203MD "/>
    <x v="6"/>
    <x v="755"/>
    <x v="933"/>
    <s v="141 BOOROWA ST  "/>
    <s v="YOUNG NSW 2594"/>
    <s v="JONATHAN TUCKFIELD"/>
    <s v="437394980"/>
    <s v="JT@TELSTRASHOPYOUNG.COM.AU"/>
    <s v="JONATHAN TUCKFIELD "/>
    <s v="02 63822900"/>
    <s v="JT@TELSTRASHOPYOUNG.COM.AU"/>
    <s v="TLS Young"/>
    <x v="3"/>
    <x v="1"/>
    <x v="0"/>
    <m/>
    <x v="0"/>
    <x v="0"/>
    <x v="0"/>
    <x v="1"/>
    <x v="35"/>
    <x v="35"/>
    <x v="0"/>
    <x v="0"/>
    <x v="0"/>
    <x v="1"/>
    <x v="320"/>
    <s v="AAP7"/>
    <x v="2"/>
    <x v="2"/>
    <x v="1"/>
    <x v="2"/>
    <x v="2"/>
    <x v="1"/>
    <x v="2"/>
    <x v="2"/>
    <x v="6"/>
    <x v="1"/>
    <x v="1"/>
    <n v="10"/>
    <x v="3"/>
    <x v="3"/>
    <x v="3"/>
    <x v="3"/>
    <x v="4"/>
  </r>
  <r>
    <x v="2"/>
    <n v="2804"/>
    <m/>
    <m/>
    <x v="0"/>
    <x v="756"/>
    <x v="934"/>
    <m/>
    <m/>
    <m/>
    <m/>
    <m/>
    <m/>
    <m/>
    <m/>
    <m/>
    <x v="0"/>
    <x v="0"/>
    <x v="0"/>
    <m/>
    <x v="0"/>
    <x v="0"/>
    <x v="0"/>
    <x v="0"/>
    <x v="0"/>
    <x v="0"/>
    <x v="0"/>
    <x v="0"/>
    <x v="0"/>
    <x v="0"/>
    <x v="0"/>
    <m/>
    <x v="0"/>
    <x v="0"/>
    <x v="0"/>
    <x v="0"/>
    <x v="0"/>
    <x v="0"/>
    <x v="0"/>
    <x v="0"/>
    <x v="0"/>
    <x v="0"/>
    <x v="0"/>
    <s v=""/>
    <x v="0"/>
    <x v="0"/>
    <x v="0"/>
    <x v="0"/>
    <x v="2"/>
  </r>
  <r>
    <x v="2"/>
    <m/>
    <s v="GG2314092302"/>
    <s v="GG2314092302MD "/>
    <x v="6"/>
    <x v="756"/>
    <x v="935"/>
    <s v="SHOP 97/98 AUSTRALIA FAIR SHOPPING CENTRE"/>
    <s v="SOUTHPORT QLD 4215"/>
    <s v="JEREMY RODGERS"/>
    <s v="409576900"/>
    <s v="JEREMY@TLSAUSTFAIR.COM"/>
    <s v="BRUCE RODGERS"/>
    <s v="07 3341 5502"/>
    <s v="THECARPHONEGROUP@BIGPOND.COM.AU"/>
    <s v="TLS AUSTRALIA FAIR (GOLD COAST)"/>
    <x v="1"/>
    <x v="2"/>
    <x v="0"/>
    <n v="49"/>
    <x v="0"/>
    <x v="0"/>
    <x v="0"/>
    <x v="0"/>
    <x v="9"/>
    <x v="9"/>
    <x v="0"/>
    <x v="0"/>
    <x v="0"/>
    <x v="1"/>
    <x v="321"/>
    <s v="AAVA"/>
    <x v="2"/>
    <x v="2"/>
    <x v="1"/>
    <x v="2"/>
    <x v="2"/>
    <x v="1"/>
    <x v="2"/>
    <x v="2"/>
    <x v="6"/>
    <x v="1"/>
    <x v="1"/>
    <n v="15"/>
    <x v="3"/>
    <x v="5"/>
    <x v="5"/>
    <x v="6"/>
    <x v="7"/>
  </r>
  <r>
    <x v="2"/>
    <n v="3191"/>
    <m/>
    <m/>
    <x v="0"/>
    <x v="757"/>
    <x v="936"/>
    <m/>
    <m/>
    <m/>
    <m/>
    <m/>
    <m/>
    <m/>
    <m/>
    <m/>
    <x v="0"/>
    <x v="0"/>
    <x v="0"/>
    <m/>
    <x v="0"/>
    <x v="0"/>
    <x v="0"/>
    <x v="0"/>
    <x v="0"/>
    <x v="0"/>
    <x v="0"/>
    <x v="0"/>
    <x v="0"/>
    <x v="1"/>
    <x v="0"/>
    <m/>
    <x v="0"/>
    <x v="0"/>
    <x v="0"/>
    <x v="0"/>
    <x v="0"/>
    <x v="0"/>
    <x v="0"/>
    <x v="0"/>
    <x v="0"/>
    <x v="0"/>
    <x v="0"/>
    <s v=""/>
    <x v="0"/>
    <x v="0"/>
    <x v="0"/>
    <x v="0"/>
    <x v="2"/>
  </r>
  <r>
    <x v="2"/>
    <m/>
    <s v="HI3017090866"/>
    <m/>
    <x v="0"/>
    <x v="757"/>
    <x v="937"/>
    <s v="SHOP 6 BEUADESERT CENTRAL  141 BRISBANE STREET "/>
    <s v="BEAUDESERT QLD 4285"/>
    <s v="DANA HILKER"/>
    <s v="0438 303 747"/>
    <s v="DANA.H@TELSTRASHOPBEAUDESERT.COM.AU"/>
    <m/>
    <m/>
    <m/>
    <m/>
    <x v="1"/>
    <x v="2"/>
    <x v="0"/>
    <m/>
    <x v="0"/>
    <x v="0"/>
    <x v="0"/>
    <x v="0"/>
    <x v="29"/>
    <x v="29"/>
    <x v="0"/>
    <x v="0"/>
    <x v="0"/>
    <x v="1"/>
    <x v="322"/>
    <s v="AALT"/>
    <x v="2"/>
    <x v="2"/>
    <x v="2"/>
    <x v="2"/>
    <x v="2"/>
    <x v="2"/>
    <x v="2"/>
    <x v="3"/>
    <x v="0"/>
    <x v="0"/>
    <x v="0"/>
    <n v="13"/>
    <x v="0"/>
    <x v="4"/>
    <x v="4"/>
    <x v="1"/>
    <x v="1"/>
  </r>
  <r>
    <x v="2"/>
    <m/>
    <m/>
    <m/>
    <x v="0"/>
    <x v="758"/>
    <x v="938"/>
    <m/>
    <m/>
    <m/>
    <m/>
    <m/>
    <m/>
    <m/>
    <m/>
    <m/>
    <x v="0"/>
    <x v="0"/>
    <x v="0"/>
    <m/>
    <x v="0"/>
    <x v="0"/>
    <x v="0"/>
    <x v="0"/>
    <x v="0"/>
    <x v="0"/>
    <x v="0"/>
    <x v="0"/>
    <x v="0"/>
    <x v="0"/>
    <x v="0"/>
    <m/>
    <x v="0"/>
    <x v="0"/>
    <x v="0"/>
    <x v="0"/>
    <x v="0"/>
    <x v="0"/>
    <x v="0"/>
    <x v="0"/>
    <x v="0"/>
    <x v="0"/>
    <x v="0"/>
    <s v=""/>
    <x v="0"/>
    <x v="0"/>
    <x v="0"/>
    <x v="0"/>
    <x v="2"/>
  </r>
  <r>
    <x v="2"/>
    <m/>
    <s v="GG3010001334"/>
    <m/>
    <x v="0"/>
    <x v="758"/>
    <x v="939"/>
    <s v="SHOP 48B BEENLEIGH MARKET PLACE 114-118 GEORGE ST "/>
    <s v="BEENLEIGH QLD 4207"/>
    <s v="RODNEY HILL"/>
    <s v="419682775"/>
    <s v="RODHILL@TELSTRASHOPBEENLEIGH.COM.AU"/>
    <m/>
    <m/>
    <m/>
    <m/>
    <x v="1"/>
    <x v="2"/>
    <x v="0"/>
    <m/>
    <x v="0"/>
    <x v="0"/>
    <x v="0"/>
    <x v="0"/>
    <x v="9"/>
    <x v="9"/>
    <x v="0"/>
    <x v="0"/>
    <x v="0"/>
    <x v="1"/>
    <x v="323"/>
    <s v="AFR7"/>
    <x v="2"/>
    <x v="2"/>
    <x v="2"/>
    <x v="2"/>
    <x v="2"/>
    <x v="2"/>
    <x v="2"/>
    <x v="3"/>
    <x v="0"/>
    <x v="0"/>
    <x v="0"/>
    <s v=""/>
    <x v="0"/>
    <x v="0"/>
    <x v="0"/>
    <x v="0"/>
    <x v="2"/>
  </r>
  <r>
    <x v="2"/>
    <n v="3033"/>
    <m/>
    <m/>
    <x v="0"/>
    <x v="759"/>
    <x v="940"/>
    <m/>
    <m/>
    <m/>
    <m/>
    <m/>
    <m/>
    <m/>
    <m/>
    <m/>
    <x v="0"/>
    <x v="0"/>
    <x v="0"/>
    <m/>
    <x v="0"/>
    <x v="0"/>
    <x v="0"/>
    <x v="0"/>
    <x v="0"/>
    <x v="0"/>
    <x v="0"/>
    <x v="0"/>
    <x v="0"/>
    <x v="0"/>
    <x v="0"/>
    <m/>
    <x v="0"/>
    <x v="0"/>
    <x v="0"/>
    <x v="0"/>
    <x v="0"/>
    <x v="0"/>
    <x v="0"/>
    <x v="0"/>
    <x v="0"/>
    <x v="0"/>
    <x v="0"/>
    <s v=""/>
    <x v="0"/>
    <x v="0"/>
    <x v="0"/>
    <x v="0"/>
    <x v="2"/>
  </r>
  <r>
    <x v="2"/>
    <m/>
    <s v="GF1815201087"/>
    <m/>
    <x v="0"/>
    <x v="760"/>
    <x v="941"/>
    <s v="SHOP 98 BROOKSIDE SHOPPING CENTRE 159 OSBORNE ROAD "/>
    <s v="MITCHELTON QLD 4053"/>
    <s v="GAVEN NICHOLLS"/>
    <s v="437927897"/>
    <s v="GAVEN@TELSTRASHOPBROOKSIDE.COM.AU"/>
    <m/>
    <m/>
    <m/>
    <m/>
    <x v="1"/>
    <x v="0"/>
    <x v="0"/>
    <m/>
    <x v="0"/>
    <x v="0"/>
    <x v="0"/>
    <x v="0"/>
    <x v="23"/>
    <x v="23"/>
    <x v="0"/>
    <x v="0"/>
    <x v="0"/>
    <x v="1"/>
    <x v="324"/>
    <s v="APCT"/>
    <x v="7"/>
    <x v="2"/>
    <x v="2"/>
    <x v="2"/>
    <x v="2"/>
    <x v="2"/>
    <x v="2"/>
    <x v="1"/>
    <x v="0"/>
    <x v="0"/>
    <x v="0"/>
    <n v="19"/>
    <x v="0"/>
    <x v="1"/>
    <x v="5"/>
    <x v="7"/>
    <x v="8"/>
  </r>
  <r>
    <x v="2"/>
    <n v="2341"/>
    <m/>
    <m/>
    <x v="0"/>
    <x v="761"/>
    <x v="942"/>
    <m/>
    <m/>
    <m/>
    <m/>
    <m/>
    <m/>
    <m/>
    <m/>
    <m/>
    <x v="0"/>
    <x v="0"/>
    <x v="0"/>
    <m/>
    <x v="0"/>
    <x v="0"/>
    <x v="0"/>
    <x v="0"/>
    <x v="0"/>
    <x v="0"/>
    <x v="0"/>
    <x v="0"/>
    <x v="0"/>
    <x v="1"/>
    <x v="0"/>
    <m/>
    <x v="0"/>
    <x v="0"/>
    <x v="0"/>
    <x v="0"/>
    <x v="0"/>
    <x v="0"/>
    <x v="0"/>
    <x v="0"/>
    <x v="0"/>
    <x v="0"/>
    <x v="0"/>
    <s v=""/>
    <x v="0"/>
    <x v="0"/>
    <x v="0"/>
    <x v="0"/>
    <x v="2"/>
  </r>
  <r>
    <x v="2"/>
    <m/>
    <s v="HG0808580617"/>
    <m/>
    <x v="0"/>
    <x v="761"/>
    <x v="943"/>
    <s v="S416 SUGARLANDS SHOPPING CENTRE TAKALVAN ST "/>
    <s v="BUNDABERG QLD 4670"/>
    <s v="CERI VIRGO"/>
    <s v="419421010"/>
    <s v="CERI.VIRGO@TELSTRASTORE.COM.AU"/>
    <m/>
    <m/>
    <m/>
    <m/>
    <x v="1"/>
    <x v="2"/>
    <x v="0"/>
    <m/>
    <x v="0"/>
    <x v="0"/>
    <x v="0"/>
    <x v="1"/>
    <x v="55"/>
    <x v="55"/>
    <x v="0"/>
    <x v="0"/>
    <x v="0"/>
    <x v="1"/>
    <x v="0"/>
    <m/>
    <x v="2"/>
    <x v="2"/>
    <x v="1"/>
    <x v="2"/>
    <x v="2"/>
    <x v="1"/>
    <x v="1"/>
    <x v="1"/>
    <x v="0"/>
    <x v="0"/>
    <x v="0"/>
    <s v=""/>
    <x v="0"/>
    <x v="0"/>
    <x v="0"/>
    <x v="0"/>
    <x v="2"/>
  </r>
  <r>
    <x v="2"/>
    <m/>
    <s v="IJ2713463398 "/>
    <m/>
    <x v="0"/>
    <x v="761"/>
    <x v="943"/>
    <s v="S416 SUGARLANDS SHOPPING CENTRE TAKALVAN ST "/>
    <s v="BUNDABERG QLD 4670"/>
    <s v="CERI VIRGO"/>
    <s v="419421010"/>
    <s v="CERI.VIRGO@TELSTRASTORE.COM.AU"/>
    <m/>
    <m/>
    <m/>
    <m/>
    <x v="1"/>
    <x v="2"/>
    <x v="0"/>
    <m/>
    <x v="0"/>
    <x v="0"/>
    <x v="0"/>
    <x v="1"/>
    <x v="55"/>
    <x v="55"/>
    <x v="0"/>
    <x v="0"/>
    <x v="0"/>
    <x v="1"/>
    <x v="325"/>
    <s v="A3LM"/>
    <x v="2"/>
    <x v="2"/>
    <x v="1"/>
    <x v="2"/>
    <x v="2"/>
    <x v="1"/>
    <x v="1"/>
    <x v="6"/>
    <x v="0"/>
    <x v="0"/>
    <x v="0"/>
    <n v="15"/>
    <x v="0"/>
    <x v="4"/>
    <x v="4"/>
    <x v="1"/>
    <x v="1"/>
  </r>
  <r>
    <x v="2"/>
    <n v="2930"/>
    <m/>
    <m/>
    <x v="0"/>
    <x v="762"/>
    <x v="944"/>
    <m/>
    <m/>
    <m/>
    <m/>
    <m/>
    <m/>
    <m/>
    <m/>
    <m/>
    <x v="0"/>
    <x v="0"/>
    <x v="0"/>
    <m/>
    <x v="0"/>
    <x v="0"/>
    <x v="0"/>
    <x v="0"/>
    <x v="0"/>
    <x v="0"/>
    <x v="0"/>
    <x v="0"/>
    <x v="0"/>
    <x v="2"/>
    <x v="0"/>
    <m/>
    <x v="0"/>
    <x v="0"/>
    <x v="0"/>
    <x v="0"/>
    <x v="0"/>
    <x v="0"/>
    <x v="0"/>
    <x v="0"/>
    <x v="0"/>
    <x v="0"/>
    <x v="0"/>
    <s v=""/>
    <x v="0"/>
    <x v="0"/>
    <x v="0"/>
    <x v="0"/>
    <x v="2"/>
  </r>
  <r>
    <x v="2"/>
    <m/>
    <s v="IH2715205826 "/>
    <s v="IH2715205826MD "/>
    <x v="6"/>
    <x v="763"/>
    <x v="945"/>
    <s v="SHOP 95  STOCKLAND SHOPPING CENTRE "/>
    <s v="BURLEIGH HEADS QLD 4220"/>
    <s v="KEITH O'CONNELL"/>
    <s v="400077249"/>
    <s v="KEVIN.MAILER@TLSBUSINESSCENTRE.COM.AU"/>
    <s v="KEVIN MAILER"/>
    <s v="1300 737 195"/>
    <s v="KEVIN.MAILER@TLSBUSINESSCENTRE.COM.AU"/>
    <s v="TLS BURLEIGH HEADS"/>
    <x v="1"/>
    <x v="2"/>
    <x v="0"/>
    <m/>
    <x v="0"/>
    <x v="0"/>
    <x v="0"/>
    <x v="0"/>
    <x v="9"/>
    <x v="9"/>
    <x v="0"/>
    <x v="0"/>
    <x v="0"/>
    <x v="1"/>
    <x v="326"/>
    <s v="AEVK"/>
    <x v="2"/>
    <x v="2"/>
    <x v="1"/>
    <x v="2"/>
    <x v="2"/>
    <x v="1"/>
    <x v="2"/>
    <x v="2"/>
    <x v="6"/>
    <x v="1"/>
    <x v="1"/>
    <n v="16"/>
    <x v="3"/>
    <x v="3"/>
    <x v="3"/>
    <x v="4"/>
    <x v="5"/>
  </r>
  <r>
    <x v="2"/>
    <m/>
    <s v="GF2116500332"/>
    <m/>
    <x v="0"/>
    <x v="763"/>
    <x v="946"/>
    <s v="SHOP 49 STOCKLAND SHOPPING CENTRE "/>
    <s v="BURLEIGH HEADS QLD 4220"/>
    <s v="KEVIN MAILER"/>
    <s v="413622996"/>
    <s v="KEVIN.MAILER@TLSBUSINESSCENTRE.COM.AU"/>
    <m/>
    <m/>
    <m/>
    <m/>
    <x v="1"/>
    <x v="2"/>
    <x v="0"/>
    <m/>
    <x v="0"/>
    <x v="0"/>
    <x v="0"/>
    <x v="0"/>
    <x v="9"/>
    <x v="9"/>
    <x v="0"/>
    <x v="0"/>
    <x v="0"/>
    <x v="1"/>
    <x v="326"/>
    <s v="AEVK"/>
    <x v="2"/>
    <x v="2"/>
    <x v="2"/>
    <x v="2"/>
    <x v="2"/>
    <x v="2"/>
    <x v="2"/>
    <x v="1"/>
    <x v="0"/>
    <x v="0"/>
    <x v="0"/>
    <n v="16"/>
    <x v="0"/>
    <x v="3"/>
    <x v="3"/>
    <x v="4"/>
    <x v="5"/>
  </r>
  <r>
    <x v="2"/>
    <n v="2542"/>
    <m/>
    <m/>
    <x v="0"/>
    <x v="764"/>
    <x v="947"/>
    <m/>
    <m/>
    <m/>
    <m/>
    <m/>
    <m/>
    <m/>
    <m/>
    <m/>
    <x v="0"/>
    <x v="0"/>
    <x v="0"/>
    <m/>
    <x v="0"/>
    <x v="0"/>
    <x v="0"/>
    <x v="0"/>
    <x v="0"/>
    <x v="0"/>
    <x v="0"/>
    <x v="0"/>
    <x v="0"/>
    <x v="1"/>
    <x v="0"/>
    <m/>
    <x v="0"/>
    <x v="0"/>
    <x v="0"/>
    <x v="0"/>
    <x v="0"/>
    <x v="0"/>
    <x v="0"/>
    <x v="0"/>
    <x v="0"/>
    <x v="0"/>
    <x v="0"/>
    <s v=""/>
    <x v="0"/>
    <x v="0"/>
    <x v="0"/>
    <x v="0"/>
    <x v="2"/>
  </r>
  <r>
    <x v="2"/>
    <m/>
    <s v="IA0615044352"/>
    <s v="GG3110282572MD"/>
    <x v="6"/>
    <x v="764"/>
    <x v="948"/>
    <s v="CAIRNS CENTRAL SHOPPING CENTRE CNR MCLEOD &amp; SHIELDS STREET "/>
    <s v="CAIRNS QLD 4870"/>
    <s v="TROY SAGGERS"/>
    <n v="419991603"/>
    <s v="TROYS@TELSTRASHOPSMITHFIELD.COM.AU"/>
    <s v="DOUG MCLURE"/>
    <s v="07 40322288"/>
    <s v="BSC@TELSTRASHOPCAIRNS.COM.AU"/>
    <s v="TLS Cairns"/>
    <x v="1"/>
    <x v="2"/>
    <x v="0"/>
    <n v="46"/>
    <x v="0"/>
    <x v="0"/>
    <x v="0"/>
    <x v="0"/>
    <x v="24"/>
    <x v="24"/>
    <x v="0"/>
    <x v="0"/>
    <x v="0"/>
    <x v="1"/>
    <x v="327"/>
    <s v="A4WE"/>
    <x v="2"/>
    <x v="2"/>
    <x v="1"/>
    <x v="2"/>
    <x v="2"/>
    <x v="1"/>
    <x v="2"/>
    <x v="2"/>
    <x v="6"/>
    <x v="1"/>
    <x v="1"/>
    <n v="32"/>
    <x v="3"/>
    <x v="5"/>
    <x v="3"/>
    <x v="4"/>
    <x v="5"/>
  </r>
  <r>
    <x v="2"/>
    <m/>
    <s v="HK1413433359"/>
    <m/>
    <x v="0"/>
    <x v="764"/>
    <x v="949"/>
    <s v="SHOP 112 CAIRNS CENTRAL SHOPPING CENTRE CNR MCLEOD AND SPENCE STREETS "/>
    <s v="CAIRNS QLD 4870"/>
    <s v="DOUG MCCLURE"/>
    <s v="400088011"/>
    <s v="DOUG@VTSM.COM.AU"/>
    <m/>
    <m/>
    <m/>
    <m/>
    <x v="1"/>
    <x v="2"/>
    <x v="0"/>
    <m/>
    <x v="0"/>
    <x v="0"/>
    <x v="0"/>
    <x v="0"/>
    <x v="24"/>
    <x v="24"/>
    <x v="0"/>
    <x v="0"/>
    <x v="0"/>
    <x v="1"/>
    <x v="0"/>
    <m/>
    <x v="4"/>
    <x v="0"/>
    <x v="0"/>
    <x v="0"/>
    <x v="0"/>
    <x v="0"/>
    <x v="0"/>
    <x v="1"/>
    <x v="0"/>
    <x v="0"/>
    <x v="0"/>
    <s v=""/>
    <x v="0"/>
    <x v="0"/>
    <x v="0"/>
    <x v="0"/>
    <x v="2"/>
  </r>
  <r>
    <x v="2"/>
    <n v="2916"/>
    <m/>
    <m/>
    <x v="0"/>
    <x v="765"/>
    <x v="950"/>
    <m/>
    <m/>
    <m/>
    <m/>
    <m/>
    <m/>
    <m/>
    <m/>
    <m/>
    <x v="0"/>
    <x v="0"/>
    <x v="0"/>
    <m/>
    <x v="0"/>
    <x v="0"/>
    <x v="0"/>
    <x v="0"/>
    <x v="0"/>
    <x v="0"/>
    <x v="0"/>
    <x v="0"/>
    <x v="0"/>
    <x v="0"/>
    <x v="0"/>
    <m/>
    <x v="0"/>
    <x v="0"/>
    <x v="0"/>
    <x v="0"/>
    <x v="0"/>
    <x v="0"/>
    <x v="0"/>
    <x v="0"/>
    <x v="0"/>
    <x v="0"/>
    <x v="0"/>
    <s v=""/>
    <x v="0"/>
    <x v="0"/>
    <x v="0"/>
    <x v="0"/>
    <x v="2"/>
  </r>
  <r>
    <x v="2"/>
    <m/>
    <s v="GJ0416583361"/>
    <s v="GJ0416583361TS"/>
    <x v="1"/>
    <x v="765"/>
    <x v="951"/>
    <s v="SHOP 39/47 BOWMAN ROAD "/>
    <s v="CALOUNDRA QLD 4551"/>
    <s v="TROY LYON"/>
    <s v="423915215"/>
    <s v="Troy.L@tshopbiz.com.au"/>
    <s v="PAUL TOZER"/>
    <s v="754436326"/>
    <s v="PAUL@TSHOPBIZ.COM.AU"/>
    <s v="TLS Caloundra"/>
    <x v="1"/>
    <x v="2"/>
    <x v="0"/>
    <m/>
    <x v="0"/>
    <x v="0"/>
    <x v="0"/>
    <x v="1"/>
    <x v="40"/>
    <x v="40"/>
    <x v="0"/>
    <x v="0"/>
    <x v="0"/>
    <x v="1"/>
    <x v="328"/>
    <s v="AENU"/>
    <x v="2"/>
    <x v="2"/>
    <x v="1"/>
    <x v="2"/>
    <x v="1"/>
    <x v="1"/>
    <x v="1"/>
    <x v="2"/>
    <x v="1"/>
    <x v="1"/>
    <x v="1"/>
    <n v="20"/>
    <x v="3"/>
    <x v="3"/>
    <x v="5"/>
    <x v="4"/>
    <x v="5"/>
  </r>
  <r>
    <x v="1"/>
    <m/>
    <s v="IB1115443096"/>
    <s v="IB1115443096TS"/>
    <x v="1"/>
    <x v="766"/>
    <x v="952"/>
    <s v="PLAZA ONE, 144 HORTON PDE (CNR PLAZA PDE) "/>
    <s v="MAROOCHYDORE QLD 4558"/>
    <s v="TROY LYON"/>
    <s v="423915215"/>
    <s v="Shane.S@tshopbiz.com.au"/>
    <s v="PAUL TOZER"/>
    <s v="754436326"/>
    <s v="PAUL@TSHOPBIZ.COM.AU"/>
    <s v="TLS Caloundra"/>
    <x v="1"/>
    <x v="2"/>
    <x v="0"/>
    <m/>
    <x v="0"/>
    <x v="0"/>
    <x v="0"/>
    <x v="1"/>
    <x v="40"/>
    <x v="40"/>
    <x v="0"/>
    <x v="0"/>
    <x v="1"/>
    <x v="1"/>
    <x v="329"/>
    <s v="ARUX"/>
    <x v="2"/>
    <x v="2"/>
    <x v="1"/>
    <x v="2"/>
    <x v="1"/>
    <x v="1"/>
    <x v="1"/>
    <x v="2"/>
    <x v="1"/>
    <x v="1"/>
    <x v="1"/>
    <n v="5"/>
    <x v="3"/>
    <x v="3"/>
    <x v="3"/>
    <x v="3"/>
    <x v="4"/>
  </r>
  <r>
    <x v="2"/>
    <n v="2743"/>
    <m/>
    <m/>
    <x v="0"/>
    <x v="767"/>
    <x v="953"/>
    <m/>
    <m/>
    <m/>
    <m/>
    <m/>
    <m/>
    <m/>
    <m/>
    <m/>
    <x v="0"/>
    <x v="0"/>
    <x v="0"/>
    <m/>
    <x v="0"/>
    <x v="0"/>
    <x v="0"/>
    <x v="0"/>
    <x v="0"/>
    <x v="0"/>
    <x v="0"/>
    <x v="0"/>
    <x v="0"/>
    <x v="1"/>
    <x v="0"/>
    <m/>
    <x v="0"/>
    <x v="0"/>
    <x v="0"/>
    <x v="0"/>
    <x v="0"/>
    <x v="0"/>
    <x v="0"/>
    <x v="0"/>
    <x v="0"/>
    <x v="0"/>
    <x v="0"/>
    <s v=""/>
    <x v="0"/>
    <x v="0"/>
    <x v="0"/>
    <x v="0"/>
    <x v="2"/>
  </r>
  <r>
    <x v="2"/>
    <m/>
    <s v="JB0413354326"/>
    <m/>
    <x v="0"/>
    <x v="767"/>
    <x v="954"/>
    <s v="SHOP 9, WHITSUNDAY SHOPPING CENTRE, SHUTE HARBOUR "/>
    <s v="CANNOVALE QLD 4802"/>
    <s v="RYAN LANGFORD"/>
    <n v="429466550"/>
    <s v="TLSCVALE@BIGPOND.NET.AU"/>
    <m/>
    <m/>
    <m/>
    <m/>
    <x v="1"/>
    <x v="2"/>
    <x v="0"/>
    <m/>
    <x v="0"/>
    <x v="0"/>
    <x v="0"/>
    <x v="0"/>
    <x v="7"/>
    <x v="7"/>
    <x v="0"/>
    <x v="0"/>
    <x v="0"/>
    <x v="1"/>
    <x v="330"/>
    <s v="A9MR"/>
    <x v="13"/>
    <x v="0"/>
    <x v="0"/>
    <x v="0"/>
    <x v="0"/>
    <x v="0"/>
    <x v="0"/>
    <x v="3"/>
    <x v="0"/>
    <x v="0"/>
    <x v="0"/>
    <n v="9"/>
    <x v="0"/>
    <x v="4"/>
    <x v="4"/>
    <x v="1"/>
    <x v="1"/>
  </r>
  <r>
    <x v="2"/>
    <m/>
    <s v="JB0413330995 "/>
    <m/>
    <x v="0"/>
    <x v="767"/>
    <x v="954"/>
    <s v="SHOP 9, WHITSUNDAY SHOPPING CENTRE, SHUTE HARBOUR "/>
    <s v="CANNOVALE QLD 4802"/>
    <s v="RYAN LANGFORD"/>
    <n v="429466550"/>
    <s v="TLSCVALE@BIGPOND.NET.AU"/>
    <m/>
    <m/>
    <m/>
    <m/>
    <x v="0"/>
    <x v="0"/>
    <x v="0"/>
    <m/>
    <x v="0"/>
    <x v="0"/>
    <x v="0"/>
    <x v="0"/>
    <x v="7"/>
    <x v="7"/>
    <x v="0"/>
    <x v="0"/>
    <x v="0"/>
    <x v="1"/>
    <x v="0"/>
    <m/>
    <x v="13"/>
    <x v="0"/>
    <x v="0"/>
    <x v="0"/>
    <x v="0"/>
    <x v="0"/>
    <x v="0"/>
    <x v="1"/>
    <x v="0"/>
    <x v="0"/>
    <x v="0"/>
    <s v=""/>
    <x v="0"/>
    <x v="0"/>
    <x v="0"/>
    <x v="0"/>
    <x v="2"/>
  </r>
  <r>
    <x v="2"/>
    <m/>
    <s v="JB0413301008 "/>
    <m/>
    <x v="0"/>
    <x v="767"/>
    <x v="954"/>
    <s v="SHOP 9, WHITSUNDAY SHOPPING CENTRE, SHUTE HARBOUR "/>
    <s v="CANNOVALE QLD 4802"/>
    <s v="RYAN LANGFORD"/>
    <n v="429466550"/>
    <s v="TLSCVALE@BIGPOND.NET.AU"/>
    <m/>
    <m/>
    <m/>
    <m/>
    <x v="0"/>
    <x v="0"/>
    <x v="0"/>
    <m/>
    <x v="0"/>
    <x v="0"/>
    <x v="0"/>
    <x v="0"/>
    <x v="7"/>
    <x v="7"/>
    <x v="0"/>
    <x v="0"/>
    <x v="0"/>
    <x v="1"/>
    <x v="0"/>
    <m/>
    <x v="13"/>
    <x v="0"/>
    <x v="0"/>
    <x v="0"/>
    <x v="0"/>
    <x v="0"/>
    <x v="0"/>
    <x v="1"/>
    <x v="0"/>
    <x v="0"/>
    <x v="0"/>
    <s v=""/>
    <x v="0"/>
    <x v="0"/>
    <x v="0"/>
    <x v="0"/>
    <x v="2"/>
  </r>
  <r>
    <x v="2"/>
    <n v="3215"/>
    <m/>
    <m/>
    <x v="0"/>
    <x v="768"/>
    <x v="955"/>
    <m/>
    <m/>
    <m/>
    <m/>
    <m/>
    <m/>
    <m/>
    <m/>
    <m/>
    <x v="0"/>
    <x v="0"/>
    <x v="0"/>
    <m/>
    <x v="0"/>
    <x v="0"/>
    <x v="0"/>
    <x v="0"/>
    <x v="0"/>
    <x v="0"/>
    <x v="0"/>
    <x v="0"/>
    <x v="0"/>
    <x v="2"/>
    <x v="0"/>
    <m/>
    <x v="0"/>
    <x v="0"/>
    <x v="0"/>
    <x v="0"/>
    <x v="0"/>
    <x v="0"/>
    <x v="0"/>
    <x v="0"/>
    <x v="0"/>
    <x v="0"/>
    <x v="0"/>
    <s v=""/>
    <x v="0"/>
    <x v="0"/>
    <x v="0"/>
    <x v="0"/>
    <x v="2"/>
  </r>
  <r>
    <x v="2"/>
    <m/>
    <s v="GH1014195106"/>
    <m/>
    <x v="0"/>
    <x v="768"/>
    <x v="956"/>
    <s v="DALBY SHOPPING WORLD CUNNINGHAM STREET "/>
    <s v="DALBY QLD 4405"/>
    <s v="JEMIMA ASH"/>
    <s v="400989991"/>
    <s v="MANAGER@TELSTRASHOPDALBY.COM.AU"/>
    <m/>
    <m/>
    <m/>
    <m/>
    <x v="1"/>
    <x v="2"/>
    <x v="0"/>
    <m/>
    <x v="0"/>
    <x v="0"/>
    <x v="0"/>
    <x v="0"/>
    <x v="63"/>
    <x v="63"/>
    <x v="0"/>
    <x v="0"/>
    <x v="0"/>
    <x v="1"/>
    <x v="331"/>
    <s v="AH9L"/>
    <x v="2"/>
    <x v="2"/>
    <x v="1"/>
    <x v="1"/>
    <x v="2"/>
    <x v="2"/>
    <x v="2"/>
    <x v="1"/>
    <x v="0"/>
    <x v="0"/>
    <x v="0"/>
    <n v="10"/>
    <x v="0"/>
    <x v="4"/>
    <x v="4"/>
    <x v="1"/>
    <x v="1"/>
  </r>
  <r>
    <x v="2"/>
    <n v="3216"/>
    <m/>
    <m/>
    <x v="0"/>
    <x v="769"/>
    <x v="957"/>
    <m/>
    <m/>
    <m/>
    <m/>
    <m/>
    <m/>
    <m/>
    <m/>
    <m/>
    <x v="0"/>
    <x v="0"/>
    <x v="0"/>
    <m/>
    <x v="0"/>
    <x v="0"/>
    <x v="0"/>
    <x v="0"/>
    <x v="0"/>
    <x v="0"/>
    <x v="0"/>
    <x v="0"/>
    <x v="0"/>
    <x v="1"/>
    <x v="0"/>
    <m/>
    <x v="0"/>
    <x v="0"/>
    <x v="0"/>
    <x v="0"/>
    <x v="0"/>
    <x v="0"/>
    <x v="0"/>
    <x v="0"/>
    <x v="0"/>
    <x v="0"/>
    <x v="0"/>
    <s v=""/>
    <x v="0"/>
    <x v="0"/>
    <x v="0"/>
    <x v="0"/>
    <x v="2"/>
  </r>
  <r>
    <x v="2"/>
    <n v="2360"/>
    <m/>
    <m/>
    <x v="0"/>
    <x v="770"/>
    <x v="958"/>
    <m/>
    <m/>
    <m/>
    <m/>
    <m/>
    <m/>
    <m/>
    <m/>
    <m/>
    <x v="0"/>
    <x v="0"/>
    <x v="0"/>
    <m/>
    <x v="0"/>
    <x v="0"/>
    <x v="0"/>
    <x v="0"/>
    <x v="0"/>
    <x v="0"/>
    <x v="0"/>
    <x v="0"/>
    <x v="0"/>
    <x v="1"/>
    <x v="0"/>
    <m/>
    <x v="0"/>
    <x v="0"/>
    <x v="0"/>
    <x v="0"/>
    <x v="0"/>
    <x v="0"/>
    <x v="0"/>
    <x v="0"/>
    <x v="0"/>
    <x v="0"/>
    <x v="0"/>
    <s v=""/>
    <x v="0"/>
    <x v="0"/>
    <x v="0"/>
    <x v="0"/>
    <x v="2"/>
  </r>
  <r>
    <x v="2"/>
    <m/>
    <s v="HG0809011475"/>
    <m/>
    <x v="0"/>
    <x v="770"/>
    <x v="959"/>
    <s v="S3B CENTRO SHOPPING CENTRE GOONDOON ST "/>
    <s v="GLADSTONE QLD 4860"/>
    <s v="SHARON MCLEAN"/>
    <s v="417421010"/>
    <s v="SHARON.MCLEAN@TELSTRASTORE.COM.AU"/>
    <m/>
    <m/>
    <m/>
    <m/>
    <x v="1"/>
    <x v="2"/>
    <x v="0"/>
    <m/>
    <x v="0"/>
    <x v="0"/>
    <x v="0"/>
    <x v="1"/>
    <x v="55"/>
    <x v="55"/>
    <x v="0"/>
    <x v="0"/>
    <x v="0"/>
    <x v="1"/>
    <x v="224"/>
    <s v=" "/>
    <x v="2"/>
    <x v="2"/>
    <x v="1"/>
    <x v="2"/>
    <x v="2"/>
    <x v="1"/>
    <x v="1"/>
    <x v="1"/>
    <x v="0"/>
    <x v="0"/>
    <x v="0"/>
    <s v=""/>
    <x v="0"/>
    <x v="0"/>
    <x v="0"/>
    <x v="0"/>
    <x v="2"/>
  </r>
  <r>
    <x v="2"/>
    <m/>
    <s v="IJ2713414885 "/>
    <m/>
    <x v="0"/>
    <x v="770"/>
    <x v="959"/>
    <s v="S3B CENTRO SHOPPING CENTRE GOONDOON ST "/>
    <s v="GLADSTONE QLD 4860"/>
    <s v="SHARON MCLEAN"/>
    <s v="417421010"/>
    <s v="SHARON.MCLEAN@TELSTRASTORE.COM.AU"/>
    <m/>
    <m/>
    <m/>
    <m/>
    <x v="1"/>
    <x v="2"/>
    <x v="0"/>
    <m/>
    <x v="0"/>
    <x v="0"/>
    <x v="0"/>
    <x v="1"/>
    <x v="55"/>
    <x v="55"/>
    <x v="0"/>
    <x v="0"/>
    <x v="0"/>
    <x v="1"/>
    <x v="332"/>
    <s v="A3U3"/>
    <x v="2"/>
    <x v="2"/>
    <x v="1"/>
    <x v="2"/>
    <x v="2"/>
    <x v="1"/>
    <x v="2"/>
    <x v="6"/>
    <x v="0"/>
    <x v="0"/>
    <x v="0"/>
    <n v="14"/>
    <x v="0"/>
    <x v="7"/>
    <x v="7"/>
    <x v="7"/>
    <x v="8"/>
  </r>
  <r>
    <x v="2"/>
    <n v="2726"/>
    <m/>
    <m/>
    <x v="0"/>
    <x v="771"/>
    <x v="960"/>
    <m/>
    <m/>
    <m/>
    <m/>
    <m/>
    <m/>
    <m/>
    <m/>
    <m/>
    <x v="0"/>
    <x v="0"/>
    <x v="0"/>
    <m/>
    <x v="0"/>
    <x v="0"/>
    <x v="0"/>
    <x v="0"/>
    <x v="0"/>
    <x v="0"/>
    <x v="0"/>
    <x v="0"/>
    <x v="0"/>
    <x v="0"/>
    <x v="0"/>
    <m/>
    <x v="0"/>
    <x v="0"/>
    <x v="0"/>
    <x v="0"/>
    <x v="0"/>
    <x v="0"/>
    <x v="0"/>
    <x v="0"/>
    <x v="0"/>
    <x v="0"/>
    <x v="0"/>
    <s v=""/>
    <x v="0"/>
    <x v="0"/>
    <x v="0"/>
    <x v="0"/>
    <x v="2"/>
  </r>
  <r>
    <x v="2"/>
    <m/>
    <s v="HA2921581157"/>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64528"/>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43678"/>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42666"/>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31102"/>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30494"/>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23559"/>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23456"/>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21948"/>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02023"/>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500385"/>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495125"/>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09493832"/>
    <m/>
    <x v="0"/>
    <x v="771"/>
    <x v="961"/>
    <s v="5 RIVER ROAD  "/>
    <s v="GYMPIE QLD 4570"/>
    <s v="LAUREN BLACKBURN"/>
    <s v="417762694"/>
    <s v="TSGYMPIE@BIGPOND.NET.AU"/>
    <m/>
    <m/>
    <m/>
    <m/>
    <x v="1"/>
    <x v="2"/>
    <x v="0"/>
    <m/>
    <x v="0"/>
    <x v="0"/>
    <x v="0"/>
    <x v="1"/>
    <x v="55"/>
    <x v="55"/>
    <x v="0"/>
    <x v="0"/>
    <x v="0"/>
    <x v="1"/>
    <x v="333"/>
    <s v="A9K7"/>
    <x v="14"/>
    <x v="2"/>
    <x v="2"/>
    <x v="2"/>
    <x v="2"/>
    <x v="2"/>
    <x v="2"/>
    <x v="1"/>
    <x v="0"/>
    <x v="0"/>
    <x v="0"/>
    <n v="18"/>
    <x v="0"/>
    <x v="4"/>
    <x v="4"/>
    <x v="1"/>
    <x v="1"/>
  </r>
  <r>
    <x v="2"/>
    <m/>
    <s v="II1614271664 "/>
    <s v="II1614271664MM "/>
    <x v="4"/>
    <x v="771"/>
    <x v="961"/>
    <s v="5 RIVER ROAD  "/>
    <s v="GYMPIE QLD 4570"/>
    <s v="LAUREN BLACKBURN"/>
    <s v="417762694"/>
    <s v="TSGYMPIE@BIGPOND.NET.AU"/>
    <m/>
    <m/>
    <m/>
    <m/>
    <x v="1"/>
    <x v="2"/>
    <x v="0"/>
    <m/>
    <x v="0"/>
    <x v="0"/>
    <x v="0"/>
    <x v="1"/>
    <x v="55"/>
    <x v="55"/>
    <x v="0"/>
    <x v="0"/>
    <x v="0"/>
    <x v="1"/>
    <x v="333"/>
    <s v="A9K7"/>
    <x v="14"/>
    <x v="2"/>
    <x v="2"/>
    <x v="2"/>
    <x v="2"/>
    <x v="2"/>
    <x v="2"/>
    <x v="5"/>
    <x v="7"/>
    <x v="0"/>
    <x v="0"/>
    <n v="18"/>
    <x v="3"/>
    <x v="4"/>
    <x v="4"/>
    <x v="1"/>
    <x v="1"/>
  </r>
  <r>
    <x v="2"/>
    <n v="3276"/>
    <m/>
    <m/>
    <x v="0"/>
    <x v="772"/>
    <x v="962"/>
    <m/>
    <m/>
    <m/>
    <m/>
    <m/>
    <m/>
    <m/>
    <m/>
    <m/>
    <x v="0"/>
    <x v="0"/>
    <x v="0"/>
    <m/>
    <x v="0"/>
    <x v="0"/>
    <x v="0"/>
    <x v="0"/>
    <x v="0"/>
    <x v="0"/>
    <x v="0"/>
    <x v="0"/>
    <x v="0"/>
    <x v="1"/>
    <x v="0"/>
    <m/>
    <x v="0"/>
    <x v="0"/>
    <x v="0"/>
    <x v="0"/>
    <x v="0"/>
    <x v="0"/>
    <x v="0"/>
    <x v="0"/>
    <x v="0"/>
    <x v="0"/>
    <x v="0"/>
    <s v=""/>
    <x v="0"/>
    <x v="0"/>
    <x v="0"/>
    <x v="0"/>
    <x v="2"/>
  </r>
  <r>
    <x v="2"/>
    <n v="3123"/>
    <m/>
    <m/>
    <x v="0"/>
    <x v="773"/>
    <x v="963"/>
    <m/>
    <m/>
    <m/>
    <m/>
    <m/>
    <m/>
    <m/>
    <m/>
    <m/>
    <x v="0"/>
    <x v="0"/>
    <x v="0"/>
    <m/>
    <x v="0"/>
    <x v="0"/>
    <x v="0"/>
    <x v="0"/>
    <x v="0"/>
    <x v="0"/>
    <x v="0"/>
    <x v="0"/>
    <x v="0"/>
    <x v="2"/>
    <x v="0"/>
    <m/>
    <x v="0"/>
    <x v="0"/>
    <x v="0"/>
    <x v="0"/>
    <x v="0"/>
    <x v="0"/>
    <x v="0"/>
    <x v="0"/>
    <x v="0"/>
    <x v="0"/>
    <x v="0"/>
    <s v=""/>
    <x v="0"/>
    <x v="0"/>
    <x v="0"/>
    <x v="0"/>
    <x v="2"/>
  </r>
  <r>
    <x v="2"/>
    <m/>
    <s v="GG0314174703"/>
    <s v="GG0314174703TS"/>
    <x v="1"/>
    <x v="774"/>
    <x v="964"/>
    <s v="SHOP 1054 1 TOWN CENTRE DRIVE "/>
    <s v="HELENSVALE QLD 4212"/>
    <s v="HEIDI LOOMES"/>
    <s v="437512615"/>
    <s v="HEIDI@THETSHOP.COM.AU"/>
    <s v="PAUL GUNTHER/TIM TOCCO"/>
    <s v="07 5501 0505"/>
    <s v="TELSTRAPARTNERS@THETSHOP.COM.AU"/>
    <s v="TLS Helensvale BPCA"/>
    <x v="1"/>
    <x v="2"/>
    <x v="0"/>
    <n v="11"/>
    <x v="24"/>
    <x v="26"/>
    <x v="1"/>
    <x v="1"/>
    <x v="15"/>
    <x v="15"/>
    <x v="14"/>
    <x v="14"/>
    <x v="0"/>
    <x v="1"/>
    <x v="334"/>
    <s v="AFTM"/>
    <x v="2"/>
    <x v="2"/>
    <x v="1"/>
    <x v="2"/>
    <x v="1"/>
    <x v="1"/>
    <x v="1"/>
    <x v="2"/>
    <x v="1"/>
    <x v="1"/>
    <x v="1"/>
    <n v="65"/>
    <x v="2"/>
    <x v="17"/>
    <x v="17"/>
    <x v="16"/>
    <x v="10"/>
  </r>
  <r>
    <x v="2"/>
    <m/>
    <s v="GG0314204418"/>
    <s v="GG0314204418TS"/>
    <x v="1"/>
    <x v="775"/>
    <x v="965"/>
    <s v="UNIT 3/10 MILLAROO DRIVE  "/>
    <s v="HELENSVALE QLD 4212"/>
    <s v="DONELLE BROOKS"/>
    <s v="400610910"/>
    <s v="DONELLE@THETSHOP.COM.AU"/>
    <s v="DALE STONELAKE"/>
    <s v="1300 887 098"/>
    <s v="DALE@THETSHOP.COM.AU"/>
    <s v="TLS Helensvale BPCA"/>
    <x v="1"/>
    <x v="2"/>
    <x v="0"/>
    <n v="11"/>
    <x v="24"/>
    <x v="26"/>
    <x v="1"/>
    <x v="1"/>
    <x v="15"/>
    <x v="15"/>
    <x v="14"/>
    <x v="14"/>
    <x v="0"/>
    <x v="1"/>
    <x v="334"/>
    <s v="AFTM"/>
    <x v="2"/>
    <x v="1"/>
    <x v="2"/>
    <x v="2"/>
    <x v="1"/>
    <x v="1"/>
    <x v="1"/>
    <x v="9"/>
    <x v="1"/>
    <x v="1"/>
    <x v="1"/>
    <n v="65"/>
    <x v="3"/>
    <x v="17"/>
    <x v="17"/>
    <x v="16"/>
    <x v="10"/>
  </r>
  <r>
    <x v="1"/>
    <m/>
    <s v="IB1916401513"/>
    <s v="IB1113163479TS"/>
    <x v="1"/>
    <x v="776"/>
    <x v="966"/>
    <s v="Level 3/307 Queen Street, "/>
    <s v="BRISBANE 4000"/>
    <s v="TIM TOCCO"/>
    <s v="427301800"/>
    <s v="TIM@THETSHOP.COM.AU"/>
    <s v="Dale Stonelake"/>
    <m/>
    <s v="dale.stonelake@telstrabusinesscentre.net.au"/>
    <s v="TELSTRA BUSINESS CENTRE GOLDCOAST"/>
    <x v="1"/>
    <x v="2"/>
    <x v="0"/>
    <n v="11"/>
    <x v="24"/>
    <x v="26"/>
    <x v="1"/>
    <x v="1"/>
    <x v="15"/>
    <x v="15"/>
    <x v="14"/>
    <x v="14"/>
    <x v="1"/>
    <x v="1"/>
    <x v="335"/>
    <s v="ATDP"/>
    <x v="2"/>
    <x v="2"/>
    <x v="1"/>
    <x v="2"/>
    <x v="1"/>
    <x v="1"/>
    <x v="1"/>
    <x v="2"/>
    <x v="1"/>
    <x v="1"/>
    <x v="1"/>
    <n v="5"/>
    <x v="2"/>
    <x v="5"/>
    <x v="7"/>
    <x v="7"/>
    <x v="1"/>
  </r>
  <r>
    <x v="2"/>
    <n v="2745"/>
    <m/>
    <m/>
    <x v="0"/>
    <x v="777"/>
    <x v="967"/>
    <m/>
    <m/>
    <m/>
    <m/>
    <m/>
    <m/>
    <m/>
    <m/>
    <m/>
    <x v="0"/>
    <x v="0"/>
    <x v="0"/>
    <m/>
    <x v="0"/>
    <x v="0"/>
    <x v="0"/>
    <x v="0"/>
    <x v="0"/>
    <x v="0"/>
    <x v="0"/>
    <x v="0"/>
    <x v="0"/>
    <x v="1"/>
    <x v="0"/>
    <m/>
    <x v="0"/>
    <x v="0"/>
    <x v="0"/>
    <x v="0"/>
    <x v="0"/>
    <x v="0"/>
    <x v="0"/>
    <x v="0"/>
    <x v="0"/>
    <x v="0"/>
    <x v="0"/>
    <s v=""/>
    <x v="0"/>
    <x v="0"/>
    <x v="0"/>
    <x v="0"/>
    <x v="2"/>
  </r>
  <r>
    <x v="2"/>
    <m/>
    <m/>
    <m/>
    <x v="0"/>
    <x v="778"/>
    <x v="968"/>
    <m/>
    <m/>
    <m/>
    <m/>
    <m/>
    <m/>
    <m/>
    <m/>
    <m/>
    <x v="0"/>
    <x v="0"/>
    <x v="0"/>
    <m/>
    <x v="0"/>
    <x v="0"/>
    <x v="0"/>
    <x v="0"/>
    <x v="0"/>
    <x v="0"/>
    <x v="0"/>
    <x v="0"/>
    <x v="0"/>
    <x v="2"/>
    <x v="0"/>
    <m/>
    <x v="0"/>
    <x v="0"/>
    <x v="0"/>
    <x v="0"/>
    <x v="0"/>
    <x v="0"/>
    <x v="0"/>
    <x v="0"/>
    <x v="0"/>
    <x v="0"/>
    <x v="0"/>
    <s v=""/>
    <x v="0"/>
    <x v="0"/>
    <x v="0"/>
    <x v="0"/>
    <x v="2"/>
  </r>
  <r>
    <x v="2"/>
    <m/>
    <s v="HB2710324081"/>
    <s v="HB2710324081MD"/>
    <x v="6"/>
    <x v="778"/>
    <x v="969"/>
    <s v="SHOP 387A KAWANA SHOPPING WORLD CRN NICKLIN WAY &amp; POINT CARTWRIGHT BLVD "/>
    <s v="BUDDINA QLD 4575"/>
    <s v="RACHEL NEWMAN - RSM"/>
    <s v="414098620"/>
    <s v="ADMIN@TELSTRASHOPKAWANAWATERS.COM.AU"/>
    <s v="JOHN BENNETT"/>
    <s v="754781544"/>
    <s v="JOHN@TELSTRASHOPKAWANAWATERS.COM.AU"/>
    <s v="TLS Kawana"/>
    <x v="1"/>
    <x v="2"/>
    <x v="0"/>
    <m/>
    <x v="0"/>
    <x v="0"/>
    <x v="0"/>
    <x v="1"/>
    <x v="40"/>
    <x v="40"/>
    <x v="0"/>
    <x v="0"/>
    <x v="0"/>
    <x v="1"/>
    <x v="336"/>
    <s v="AKVX"/>
    <x v="2"/>
    <x v="1"/>
    <x v="1"/>
    <x v="1"/>
    <x v="2"/>
    <x v="1"/>
    <x v="2"/>
    <x v="2"/>
    <x v="6"/>
    <x v="1"/>
    <x v="1"/>
    <n v="15"/>
    <x v="3"/>
    <x v="5"/>
    <x v="2"/>
    <x v="3"/>
    <x v="5"/>
  </r>
  <r>
    <x v="2"/>
    <m/>
    <s v="HF1811421596"/>
    <m/>
    <x v="0"/>
    <x v="778"/>
    <x v="969"/>
    <s v="SHOP 387A KAWANA SHOPPING WORLD CRN NICKLIN WAY &amp; PT CARTWRIGHT BLVD "/>
    <s v="BUDDINA QLD 4575"/>
    <s v="RACHEL NEWMAN"/>
    <s v="414098620"/>
    <s v="ADMIN@TELSTRASHOPKAWANAWATERS.COM.AU"/>
    <m/>
    <m/>
    <m/>
    <m/>
    <x v="1"/>
    <x v="2"/>
    <x v="0"/>
    <m/>
    <x v="0"/>
    <x v="0"/>
    <x v="0"/>
    <x v="0"/>
    <x v="40"/>
    <x v="40"/>
    <x v="0"/>
    <x v="0"/>
    <x v="2"/>
    <x v="1"/>
    <x v="0"/>
    <m/>
    <x v="0"/>
    <x v="2"/>
    <x v="2"/>
    <x v="2"/>
    <x v="2"/>
    <x v="2"/>
    <x v="2"/>
    <x v="1"/>
    <x v="0"/>
    <x v="0"/>
    <x v="0"/>
    <s v=""/>
    <x v="0"/>
    <x v="0"/>
    <x v="0"/>
    <x v="0"/>
    <x v="2"/>
  </r>
  <r>
    <x v="2"/>
    <n v="2318"/>
    <m/>
    <m/>
    <x v="0"/>
    <x v="779"/>
    <x v="970"/>
    <m/>
    <m/>
    <m/>
    <m/>
    <m/>
    <m/>
    <m/>
    <m/>
    <m/>
    <x v="0"/>
    <x v="0"/>
    <x v="0"/>
    <m/>
    <x v="0"/>
    <x v="0"/>
    <x v="0"/>
    <x v="0"/>
    <x v="0"/>
    <x v="0"/>
    <x v="0"/>
    <x v="0"/>
    <x v="0"/>
    <x v="1"/>
    <x v="0"/>
    <m/>
    <x v="0"/>
    <x v="0"/>
    <x v="0"/>
    <x v="0"/>
    <x v="0"/>
    <x v="0"/>
    <x v="0"/>
    <x v="0"/>
    <x v="0"/>
    <x v="0"/>
    <x v="0"/>
    <s v=""/>
    <x v="0"/>
    <x v="0"/>
    <x v="0"/>
    <x v="0"/>
    <x v="2"/>
  </r>
  <r>
    <x v="2"/>
    <n v="2336"/>
    <m/>
    <m/>
    <x v="0"/>
    <x v="780"/>
    <x v="971"/>
    <m/>
    <m/>
    <m/>
    <m/>
    <m/>
    <m/>
    <m/>
    <m/>
    <m/>
    <x v="0"/>
    <x v="0"/>
    <x v="0"/>
    <m/>
    <x v="0"/>
    <x v="0"/>
    <x v="0"/>
    <x v="0"/>
    <x v="0"/>
    <x v="0"/>
    <x v="0"/>
    <x v="0"/>
    <x v="0"/>
    <x v="1"/>
    <x v="0"/>
    <m/>
    <x v="0"/>
    <x v="0"/>
    <x v="0"/>
    <x v="0"/>
    <x v="0"/>
    <x v="0"/>
    <x v="0"/>
    <x v="0"/>
    <x v="0"/>
    <x v="0"/>
    <x v="0"/>
    <s v=""/>
    <x v="0"/>
    <x v="0"/>
    <x v="0"/>
    <x v="0"/>
    <x v="2"/>
  </r>
  <r>
    <x v="2"/>
    <m/>
    <s v="HG0808533925"/>
    <m/>
    <x v="0"/>
    <x v="27"/>
    <x v="972"/>
    <s v="S47 MORAYFIELD SHOPPING CENTER MORAYFIELD RD "/>
    <s v="MORAYFIELD QLD 4506"/>
    <s v="RENEE NAGLE"/>
    <s v="438447269"/>
    <s v="RENEE.NAGLE@TELSTRASTORE.COM.AU"/>
    <m/>
    <m/>
    <m/>
    <m/>
    <x v="1"/>
    <x v="2"/>
    <x v="0"/>
    <m/>
    <x v="0"/>
    <x v="0"/>
    <x v="0"/>
    <x v="0"/>
    <x v="40"/>
    <x v="40"/>
    <x v="0"/>
    <x v="0"/>
    <x v="0"/>
    <x v="1"/>
    <x v="0"/>
    <m/>
    <x v="2"/>
    <x v="2"/>
    <x v="1"/>
    <x v="2"/>
    <x v="2"/>
    <x v="1"/>
    <x v="2"/>
    <x v="1"/>
    <x v="0"/>
    <x v="0"/>
    <x v="0"/>
    <s v=""/>
    <x v="0"/>
    <x v="0"/>
    <x v="0"/>
    <x v="0"/>
    <x v="2"/>
  </r>
  <r>
    <x v="2"/>
    <m/>
    <s v="IJ2713524260 "/>
    <m/>
    <x v="0"/>
    <x v="780"/>
    <x v="972"/>
    <s v="S47 MORAYFIELD SHOPPING CENTER MORAYFIELD RD "/>
    <s v="MORAYFIELD QLD 4506"/>
    <s v="RENEE NAGLE"/>
    <s v="438447269"/>
    <s v="RENEE.NAGLE@TELSTRASTORE.COM.AU"/>
    <m/>
    <m/>
    <m/>
    <m/>
    <x v="1"/>
    <x v="2"/>
    <x v="0"/>
    <m/>
    <x v="0"/>
    <x v="0"/>
    <x v="0"/>
    <x v="0"/>
    <x v="40"/>
    <x v="40"/>
    <x v="0"/>
    <x v="0"/>
    <x v="0"/>
    <x v="1"/>
    <x v="337"/>
    <s v="A3KK"/>
    <x v="2"/>
    <x v="2"/>
    <x v="2"/>
    <x v="2"/>
    <x v="2"/>
    <x v="1"/>
    <x v="1"/>
    <x v="6"/>
    <x v="0"/>
    <x v="0"/>
    <x v="0"/>
    <n v="25"/>
    <x v="0"/>
    <x v="4"/>
    <x v="4"/>
    <x v="1"/>
    <x v="1"/>
  </r>
  <r>
    <x v="2"/>
    <n v="2972"/>
    <m/>
    <m/>
    <x v="0"/>
    <x v="781"/>
    <x v="973"/>
    <m/>
    <m/>
    <m/>
    <m/>
    <m/>
    <m/>
    <m/>
    <m/>
    <m/>
    <x v="0"/>
    <x v="0"/>
    <x v="0"/>
    <m/>
    <x v="0"/>
    <x v="0"/>
    <x v="0"/>
    <x v="0"/>
    <x v="0"/>
    <x v="0"/>
    <x v="0"/>
    <x v="0"/>
    <x v="0"/>
    <x v="1"/>
    <x v="0"/>
    <m/>
    <x v="0"/>
    <x v="0"/>
    <x v="0"/>
    <x v="0"/>
    <x v="0"/>
    <x v="0"/>
    <x v="0"/>
    <x v="0"/>
    <x v="0"/>
    <x v="0"/>
    <x v="0"/>
    <s v=""/>
    <x v="0"/>
    <x v="0"/>
    <x v="0"/>
    <x v="0"/>
    <x v="2"/>
  </r>
  <r>
    <x v="2"/>
    <n v="2220"/>
    <m/>
    <m/>
    <x v="0"/>
    <x v="782"/>
    <x v="974"/>
    <m/>
    <m/>
    <m/>
    <m/>
    <m/>
    <m/>
    <m/>
    <m/>
    <m/>
    <x v="0"/>
    <x v="0"/>
    <x v="0"/>
    <m/>
    <x v="0"/>
    <x v="0"/>
    <x v="0"/>
    <x v="0"/>
    <x v="0"/>
    <x v="0"/>
    <x v="0"/>
    <x v="0"/>
    <x v="0"/>
    <x v="1"/>
    <x v="0"/>
    <m/>
    <x v="0"/>
    <x v="0"/>
    <x v="0"/>
    <x v="0"/>
    <x v="0"/>
    <x v="0"/>
    <x v="0"/>
    <x v="0"/>
    <x v="0"/>
    <x v="0"/>
    <x v="0"/>
    <s v=""/>
    <x v="0"/>
    <x v="0"/>
    <x v="0"/>
    <x v="0"/>
    <x v="2"/>
  </r>
  <r>
    <x v="2"/>
    <m/>
    <s v="JB0300025847"/>
    <m/>
    <x v="0"/>
    <x v="782"/>
    <x v="975"/>
    <s v="SHOP 6, 171 DANDENONG ROAD "/>
    <s v="MT OMANEY QLD 4074"/>
    <s v="Nigel Norquay"/>
    <s v="0418 227 132"/>
    <s v="admin@telnet.com.au"/>
    <m/>
    <m/>
    <m/>
    <m/>
    <x v="1"/>
    <x v="0"/>
    <x v="0"/>
    <m/>
    <x v="0"/>
    <x v="0"/>
    <x v="0"/>
    <x v="0"/>
    <x v="47"/>
    <x v="47"/>
    <x v="0"/>
    <x v="0"/>
    <x v="0"/>
    <x v="1"/>
    <x v="0"/>
    <m/>
    <x v="12"/>
    <x v="0"/>
    <x v="1"/>
    <x v="0"/>
    <x v="0"/>
    <x v="1"/>
    <x v="0"/>
    <x v="6"/>
    <x v="0"/>
    <x v="0"/>
    <x v="0"/>
    <s v=""/>
    <x v="0"/>
    <x v="0"/>
    <x v="0"/>
    <x v="0"/>
    <x v="2"/>
  </r>
  <r>
    <x v="2"/>
    <n v="3198"/>
    <m/>
    <m/>
    <x v="0"/>
    <x v="783"/>
    <x v="976"/>
    <m/>
    <m/>
    <m/>
    <m/>
    <m/>
    <m/>
    <m/>
    <m/>
    <m/>
    <x v="0"/>
    <x v="0"/>
    <x v="0"/>
    <m/>
    <x v="0"/>
    <x v="0"/>
    <x v="0"/>
    <x v="0"/>
    <x v="0"/>
    <x v="0"/>
    <x v="0"/>
    <x v="0"/>
    <x v="0"/>
    <x v="0"/>
    <x v="0"/>
    <m/>
    <x v="0"/>
    <x v="0"/>
    <x v="0"/>
    <x v="0"/>
    <x v="0"/>
    <x v="0"/>
    <x v="0"/>
    <x v="0"/>
    <x v="0"/>
    <x v="0"/>
    <x v="0"/>
    <s v=""/>
    <x v="0"/>
    <x v="0"/>
    <x v="0"/>
    <x v="0"/>
    <x v="2"/>
  </r>
  <r>
    <x v="2"/>
    <m/>
    <s v="GH0810430330"/>
    <m/>
    <x v="0"/>
    <x v="783"/>
    <x v="977"/>
    <s v="SHOP 112 READING NEWMARKET 400 NEWMARKET ROAD "/>
    <s v="NEWMARKET QLD 4051"/>
    <s v="GABRIELE ROTILI"/>
    <s v="0439 989 090"/>
    <s v="GABR@TELSTRASHOPNEWMARKET.COM.AU"/>
    <m/>
    <m/>
    <m/>
    <m/>
    <x v="1"/>
    <x v="0"/>
    <x v="0"/>
    <n v="43"/>
    <x v="0"/>
    <x v="0"/>
    <x v="0"/>
    <x v="0"/>
    <x v="23"/>
    <x v="23"/>
    <x v="0"/>
    <x v="0"/>
    <x v="0"/>
    <x v="1"/>
    <x v="338"/>
    <s v="AD9A"/>
    <x v="2"/>
    <x v="2"/>
    <x v="2"/>
    <x v="2"/>
    <x v="2"/>
    <x v="2"/>
    <x v="2"/>
    <x v="1"/>
    <x v="0"/>
    <x v="0"/>
    <x v="0"/>
    <s v=""/>
    <x v="0"/>
    <x v="0"/>
    <x v="0"/>
    <x v="0"/>
    <x v="2"/>
  </r>
  <r>
    <x v="2"/>
    <n v="2839"/>
    <m/>
    <m/>
    <x v="0"/>
    <x v="784"/>
    <x v="978"/>
    <m/>
    <m/>
    <m/>
    <m/>
    <m/>
    <m/>
    <m/>
    <m/>
    <m/>
    <x v="0"/>
    <x v="0"/>
    <x v="0"/>
    <m/>
    <x v="0"/>
    <x v="0"/>
    <x v="0"/>
    <x v="0"/>
    <x v="0"/>
    <x v="0"/>
    <x v="0"/>
    <x v="0"/>
    <x v="0"/>
    <x v="0"/>
    <x v="0"/>
    <m/>
    <x v="0"/>
    <x v="0"/>
    <x v="0"/>
    <x v="0"/>
    <x v="0"/>
    <x v="0"/>
    <x v="0"/>
    <x v="0"/>
    <x v="0"/>
    <x v="0"/>
    <x v="0"/>
    <s v=""/>
    <x v="0"/>
    <x v="0"/>
    <x v="0"/>
    <x v="0"/>
    <x v="2"/>
  </r>
  <r>
    <x v="2"/>
    <m/>
    <s v="HC1410300940"/>
    <m/>
    <x v="0"/>
    <x v="784"/>
    <x v="979"/>
    <s v="SHOP 27 NOOSA FAIR SHOPPING CENTRE LANYANA WAY "/>
    <s v="NOOSA HEADS QLD 4567"/>
    <s v="JONATHON BUTLER"/>
    <s v="0418 819 088"/>
    <s v="MANAGERFAIR@SUNFONES.COM.AU"/>
    <m/>
    <m/>
    <m/>
    <m/>
    <x v="1"/>
    <x v="2"/>
    <x v="0"/>
    <m/>
    <x v="0"/>
    <x v="0"/>
    <x v="0"/>
    <x v="0"/>
    <x v="40"/>
    <x v="40"/>
    <x v="0"/>
    <x v="0"/>
    <x v="0"/>
    <x v="1"/>
    <x v="0"/>
    <m/>
    <x v="2"/>
    <x v="2"/>
    <x v="2"/>
    <x v="2"/>
    <x v="2"/>
    <x v="2"/>
    <x v="2"/>
    <x v="1"/>
    <x v="0"/>
    <x v="0"/>
    <x v="0"/>
    <s v=""/>
    <x v="0"/>
    <x v="0"/>
    <x v="0"/>
    <x v="0"/>
    <x v="2"/>
  </r>
  <r>
    <x v="2"/>
    <m/>
    <s v="IJ2712272225"/>
    <m/>
    <x v="0"/>
    <x v="784"/>
    <x v="979"/>
    <s v="SHOP 27 NOOSA FAIR SHOPPING CENTRE LANYANA WAY "/>
    <s v="NOOSA HEADS QLD 4567"/>
    <s v="JONATHON BUTLER"/>
    <s v="0418 819 088"/>
    <s v="MANAGERFAIR@SUNFONES.COM.AU"/>
    <m/>
    <m/>
    <m/>
    <m/>
    <x v="1"/>
    <x v="2"/>
    <x v="0"/>
    <m/>
    <x v="0"/>
    <x v="0"/>
    <x v="0"/>
    <x v="0"/>
    <x v="40"/>
    <x v="40"/>
    <x v="0"/>
    <x v="0"/>
    <x v="0"/>
    <x v="1"/>
    <x v="339"/>
    <s v="ADYE"/>
    <x v="2"/>
    <x v="2"/>
    <x v="2"/>
    <x v="2"/>
    <x v="2"/>
    <x v="2"/>
    <x v="2"/>
    <x v="3"/>
    <x v="0"/>
    <x v="0"/>
    <x v="0"/>
    <n v="9"/>
    <x v="0"/>
    <x v="4"/>
    <x v="4"/>
    <x v="1"/>
    <x v="1"/>
  </r>
  <r>
    <x v="0"/>
    <m/>
    <s v="IC1716140649"/>
    <m/>
    <x v="0"/>
    <x v="27"/>
    <x v="980"/>
    <s v="LVL1, NOOSA FAIR SHOPPING CTN LANYANA WAY,"/>
    <s v="NOOSA JUNCTION QLD 4567"/>
    <s v="STEVE BROWNE"/>
    <s v="0488 718 800"/>
    <s v="STEVE@SUNFONES.COM.AU"/>
    <m/>
    <m/>
    <m/>
    <m/>
    <x v="1"/>
    <x v="2"/>
    <x v="0"/>
    <m/>
    <x v="0"/>
    <x v="0"/>
    <x v="0"/>
    <x v="0"/>
    <x v="40"/>
    <x v="40"/>
    <x v="0"/>
    <x v="0"/>
    <x v="0"/>
    <x v="1"/>
    <x v="0"/>
    <m/>
    <x v="2"/>
    <x v="0"/>
    <x v="0"/>
    <x v="0"/>
    <x v="0"/>
    <x v="0"/>
    <x v="0"/>
    <x v="1"/>
    <x v="0"/>
    <x v="0"/>
    <x v="0"/>
    <s v=""/>
    <x v="0"/>
    <x v="0"/>
    <x v="0"/>
    <x v="0"/>
    <x v="2"/>
  </r>
  <r>
    <x v="2"/>
    <n v="3211"/>
    <m/>
    <m/>
    <x v="0"/>
    <x v="785"/>
    <x v="981"/>
    <m/>
    <m/>
    <m/>
    <m/>
    <m/>
    <m/>
    <m/>
    <m/>
    <m/>
    <x v="0"/>
    <x v="0"/>
    <x v="0"/>
    <m/>
    <x v="0"/>
    <x v="0"/>
    <x v="0"/>
    <x v="0"/>
    <x v="0"/>
    <x v="0"/>
    <x v="0"/>
    <x v="0"/>
    <x v="0"/>
    <x v="0"/>
    <x v="0"/>
    <m/>
    <x v="0"/>
    <x v="0"/>
    <x v="0"/>
    <x v="0"/>
    <x v="0"/>
    <x v="0"/>
    <x v="0"/>
    <x v="0"/>
    <x v="0"/>
    <x v="0"/>
    <x v="0"/>
    <s v=""/>
    <x v="0"/>
    <x v="0"/>
    <x v="0"/>
    <x v="0"/>
    <x v="2"/>
  </r>
  <r>
    <x v="2"/>
    <m/>
    <s v="HC1410321082"/>
    <m/>
    <x v="0"/>
    <x v="785"/>
    <x v="982"/>
    <s v="SHOP T1004 NOOSA CIVIC MALL EENIE CREEK ROAD "/>
    <s v="NOOSAVILLE QLD 4566"/>
    <s v="DANIELLE DENNEHY"/>
    <s v="488718800"/>
    <s v="MANAGERCIVIC@SUNFONES.COM.AU"/>
    <m/>
    <m/>
    <m/>
    <m/>
    <x v="1"/>
    <x v="2"/>
    <x v="0"/>
    <m/>
    <x v="0"/>
    <x v="0"/>
    <x v="0"/>
    <x v="0"/>
    <x v="40"/>
    <x v="40"/>
    <x v="0"/>
    <x v="0"/>
    <x v="0"/>
    <x v="1"/>
    <x v="340"/>
    <s v="AH3Y"/>
    <x v="2"/>
    <x v="2"/>
    <x v="2"/>
    <x v="2"/>
    <x v="2"/>
    <x v="2"/>
    <x v="2"/>
    <x v="1"/>
    <x v="0"/>
    <x v="0"/>
    <x v="0"/>
    <n v="18"/>
    <x v="0"/>
    <x v="4"/>
    <x v="4"/>
    <x v="1"/>
    <x v="1"/>
  </r>
  <r>
    <x v="2"/>
    <n v="2723"/>
    <m/>
    <m/>
    <x v="0"/>
    <x v="786"/>
    <x v="983"/>
    <m/>
    <m/>
    <m/>
    <m/>
    <m/>
    <m/>
    <m/>
    <m/>
    <m/>
    <x v="0"/>
    <x v="0"/>
    <x v="0"/>
    <m/>
    <x v="0"/>
    <x v="0"/>
    <x v="0"/>
    <x v="0"/>
    <x v="0"/>
    <x v="0"/>
    <x v="0"/>
    <x v="0"/>
    <x v="0"/>
    <x v="1"/>
    <x v="0"/>
    <m/>
    <x v="0"/>
    <x v="0"/>
    <x v="0"/>
    <x v="0"/>
    <x v="0"/>
    <x v="0"/>
    <x v="0"/>
    <x v="0"/>
    <x v="0"/>
    <x v="0"/>
    <x v="0"/>
    <s v=""/>
    <x v="0"/>
    <x v="0"/>
    <x v="0"/>
    <x v="0"/>
    <x v="2"/>
  </r>
  <r>
    <x v="2"/>
    <n v="3158"/>
    <m/>
    <m/>
    <x v="0"/>
    <x v="787"/>
    <x v="984"/>
    <m/>
    <m/>
    <m/>
    <m/>
    <m/>
    <m/>
    <m/>
    <m/>
    <m/>
    <x v="0"/>
    <x v="0"/>
    <x v="0"/>
    <m/>
    <x v="0"/>
    <x v="0"/>
    <x v="0"/>
    <x v="0"/>
    <x v="0"/>
    <x v="0"/>
    <x v="0"/>
    <x v="0"/>
    <x v="0"/>
    <x v="1"/>
    <x v="0"/>
    <m/>
    <x v="0"/>
    <x v="0"/>
    <x v="0"/>
    <x v="0"/>
    <x v="0"/>
    <x v="0"/>
    <x v="0"/>
    <x v="0"/>
    <x v="0"/>
    <x v="0"/>
    <x v="0"/>
    <s v=""/>
    <x v="0"/>
    <x v="0"/>
    <x v="0"/>
    <x v="0"/>
    <x v="2"/>
  </r>
  <r>
    <x v="3"/>
    <m/>
    <s v="HG2110365871"/>
    <m/>
    <x v="0"/>
    <x v="787"/>
    <x v="985"/>
    <s v="SHOP 3348, REDBANK PLAZA 1 COLLINGWOOD DR. "/>
    <s v="REDBANK QLD 4301"/>
    <s v="ALANNA CROWLEY"/>
    <s v="417625854"/>
    <s v="ALANNA.CROWLEY@TELNET.COM.AU"/>
    <m/>
    <m/>
    <m/>
    <m/>
    <x v="1"/>
    <x v="2"/>
    <x v="0"/>
    <m/>
    <x v="0"/>
    <x v="0"/>
    <x v="0"/>
    <x v="0"/>
    <x v="29"/>
    <x v="29"/>
    <x v="0"/>
    <x v="0"/>
    <x v="0"/>
    <x v="1"/>
    <x v="341"/>
    <s v="AFNN"/>
    <x v="2"/>
    <x v="2"/>
    <x v="2"/>
    <x v="2"/>
    <x v="2"/>
    <x v="1"/>
    <x v="2"/>
    <x v="1"/>
    <x v="0"/>
    <x v="0"/>
    <x v="0"/>
    <n v="6"/>
    <x v="0"/>
    <x v="7"/>
    <x v="7"/>
    <x v="1"/>
    <x v="1"/>
  </r>
  <r>
    <x v="2"/>
    <m/>
    <s v="IJ2712142180"/>
    <m/>
    <x v="0"/>
    <x v="787"/>
    <x v="985"/>
    <s v="SHOP 3348, REDBANK PLAZA 1 COLLINGWOOD DR. "/>
    <s v="REDBANK QLD 4301"/>
    <s v="ALANNA CROWLEY"/>
    <s v="417625854"/>
    <s v="ALANNA.CROWLEY@TELNET.COM.AU"/>
    <m/>
    <m/>
    <m/>
    <m/>
    <x v="1"/>
    <x v="2"/>
    <x v="0"/>
    <m/>
    <x v="0"/>
    <x v="0"/>
    <x v="0"/>
    <x v="0"/>
    <x v="29"/>
    <x v="29"/>
    <x v="0"/>
    <x v="0"/>
    <x v="0"/>
    <x v="1"/>
    <x v="341"/>
    <s v="AFNN"/>
    <x v="2"/>
    <x v="2"/>
    <x v="2"/>
    <x v="2"/>
    <x v="2"/>
    <x v="1"/>
    <x v="2"/>
    <x v="6"/>
    <x v="0"/>
    <x v="0"/>
    <x v="0"/>
    <n v="6"/>
    <x v="0"/>
    <x v="7"/>
    <x v="7"/>
    <x v="1"/>
    <x v="1"/>
  </r>
  <r>
    <x v="2"/>
    <n v="2901"/>
    <m/>
    <m/>
    <x v="0"/>
    <x v="788"/>
    <x v="986"/>
    <m/>
    <m/>
    <m/>
    <m/>
    <m/>
    <m/>
    <m/>
    <m/>
    <m/>
    <x v="0"/>
    <x v="0"/>
    <x v="0"/>
    <m/>
    <x v="0"/>
    <x v="0"/>
    <x v="0"/>
    <x v="0"/>
    <x v="0"/>
    <x v="0"/>
    <x v="0"/>
    <x v="0"/>
    <x v="0"/>
    <x v="0"/>
    <x v="0"/>
    <m/>
    <x v="0"/>
    <x v="0"/>
    <x v="0"/>
    <x v="0"/>
    <x v="0"/>
    <x v="0"/>
    <x v="0"/>
    <x v="0"/>
    <x v="0"/>
    <x v="0"/>
    <x v="0"/>
    <s v=""/>
    <x v="0"/>
    <x v="0"/>
    <x v="0"/>
    <x v="0"/>
    <x v="2"/>
  </r>
  <r>
    <x v="2"/>
    <m/>
    <s v="GG2219494795"/>
    <s v="GG2219494795TS"/>
    <x v="1"/>
    <x v="788"/>
    <x v="987"/>
    <s v="SHOP MH 4.38 ROBINA TOWN CENTRE "/>
    <s v="ROBINA QLD 4230"/>
    <s v="PETER KARDASH"/>
    <s v="427787793"/>
    <s v="PETER.KARDASH@BIGPOND.COM"/>
    <s v="ROBYN USITA"/>
    <s v="0419 165 752"/>
    <s v="ROBYN@TELSTRASHOPROBINA.COM.AU"/>
    <s v="TLS Robina"/>
    <x v="1"/>
    <x v="2"/>
    <x v="0"/>
    <m/>
    <x v="0"/>
    <x v="0"/>
    <x v="0"/>
    <x v="1"/>
    <x v="9"/>
    <x v="9"/>
    <x v="0"/>
    <x v="0"/>
    <x v="0"/>
    <x v="1"/>
    <x v="342"/>
    <s v="AEKP"/>
    <x v="2"/>
    <x v="2"/>
    <x v="1"/>
    <x v="1"/>
    <x v="2"/>
    <x v="1"/>
    <x v="2"/>
    <x v="2"/>
    <x v="1"/>
    <x v="1"/>
    <x v="1"/>
    <n v="31"/>
    <x v="3"/>
    <x v="6"/>
    <x v="3"/>
    <x v="5"/>
    <x v="4"/>
  </r>
  <r>
    <x v="2"/>
    <n v="3202"/>
    <m/>
    <m/>
    <x v="0"/>
    <x v="789"/>
    <x v="988"/>
    <m/>
    <m/>
    <m/>
    <m/>
    <m/>
    <m/>
    <m/>
    <m/>
    <m/>
    <x v="0"/>
    <x v="0"/>
    <x v="0"/>
    <m/>
    <x v="0"/>
    <x v="0"/>
    <x v="0"/>
    <x v="0"/>
    <x v="0"/>
    <x v="0"/>
    <x v="0"/>
    <x v="0"/>
    <x v="0"/>
    <x v="1"/>
    <x v="0"/>
    <m/>
    <x v="0"/>
    <x v="0"/>
    <x v="0"/>
    <x v="0"/>
    <x v="0"/>
    <x v="0"/>
    <x v="0"/>
    <x v="0"/>
    <x v="0"/>
    <x v="0"/>
    <x v="0"/>
    <s v=""/>
    <x v="0"/>
    <x v="0"/>
    <x v="0"/>
    <x v="0"/>
    <x v="2"/>
  </r>
  <r>
    <x v="2"/>
    <n v="3310"/>
    <m/>
    <m/>
    <x v="0"/>
    <x v="790"/>
    <x v="989"/>
    <m/>
    <m/>
    <m/>
    <m/>
    <m/>
    <m/>
    <m/>
    <m/>
    <m/>
    <x v="0"/>
    <x v="0"/>
    <x v="0"/>
    <m/>
    <x v="0"/>
    <x v="0"/>
    <x v="0"/>
    <x v="0"/>
    <x v="0"/>
    <x v="0"/>
    <x v="0"/>
    <x v="0"/>
    <x v="0"/>
    <x v="1"/>
    <x v="0"/>
    <m/>
    <x v="0"/>
    <x v="0"/>
    <x v="0"/>
    <x v="0"/>
    <x v="0"/>
    <x v="0"/>
    <x v="0"/>
    <x v="0"/>
    <x v="0"/>
    <x v="0"/>
    <x v="0"/>
    <s v=""/>
    <x v="0"/>
    <x v="0"/>
    <x v="0"/>
    <x v="0"/>
    <x v="2"/>
  </r>
  <r>
    <x v="2"/>
    <m/>
    <s v="ID0810482482"/>
    <s v="II1011235444MM "/>
    <x v="4"/>
    <x v="790"/>
    <x v="990"/>
    <s v="SHOP 25 ORION TOWN CENTRE 1 MAIN STREET"/>
    <s v="SPRINGFIELD LAKES QLD 4300"/>
    <s v="ERIN SCANES"/>
    <n v="434848344"/>
    <s v="SPRINGFIELD@TELNET.COM.AU"/>
    <s v="Jo Devanny"/>
    <s v="07 3470 0388"/>
    <s v="jo.devanny@telnet.com.au"/>
    <s v="TLS SPRINGFILED"/>
    <x v="1"/>
    <x v="2"/>
    <x v="0"/>
    <m/>
    <x v="0"/>
    <x v="0"/>
    <x v="0"/>
    <x v="0"/>
    <x v="29"/>
    <x v="29"/>
    <x v="0"/>
    <x v="0"/>
    <x v="0"/>
    <x v="1"/>
    <x v="343"/>
    <s v="AKXR"/>
    <x v="1"/>
    <x v="2"/>
    <x v="2"/>
    <x v="2"/>
    <x v="2"/>
    <x v="1"/>
    <x v="2"/>
    <x v="2"/>
    <x v="4"/>
    <x v="1"/>
    <x v="1"/>
    <n v="10"/>
    <x v="1"/>
    <x v="3"/>
    <x v="2"/>
    <x v="6"/>
    <x v="7"/>
  </r>
  <r>
    <x v="2"/>
    <m/>
    <s v="II2415155795"/>
    <m/>
    <x v="0"/>
    <x v="790"/>
    <x v="990"/>
    <s v="SHOP 25 ORION TOWN CENTRE 1 MAIN STREET"/>
    <s v="SPRINGFIELD LAKES QLD 4300"/>
    <s v="ERIN SCANES"/>
    <n v="434848344"/>
    <s v="SPRINGFIELD@TELNET.COM.AU"/>
    <m/>
    <m/>
    <m/>
    <m/>
    <x v="1"/>
    <x v="2"/>
    <x v="0"/>
    <m/>
    <x v="0"/>
    <x v="0"/>
    <x v="0"/>
    <x v="0"/>
    <x v="29"/>
    <x v="29"/>
    <x v="0"/>
    <x v="0"/>
    <x v="0"/>
    <x v="1"/>
    <x v="343"/>
    <s v="AKXR"/>
    <x v="1"/>
    <x v="2"/>
    <x v="2"/>
    <x v="2"/>
    <x v="2"/>
    <x v="2"/>
    <x v="2"/>
    <x v="1"/>
    <x v="0"/>
    <x v="0"/>
    <x v="0"/>
    <n v="10"/>
    <x v="0"/>
    <x v="3"/>
    <x v="2"/>
    <x v="6"/>
    <x v="7"/>
  </r>
  <r>
    <x v="2"/>
    <n v="3213"/>
    <m/>
    <m/>
    <x v="0"/>
    <x v="791"/>
    <x v="991"/>
    <m/>
    <m/>
    <m/>
    <m/>
    <m/>
    <m/>
    <m/>
    <m/>
    <m/>
    <x v="0"/>
    <x v="0"/>
    <x v="0"/>
    <m/>
    <x v="0"/>
    <x v="0"/>
    <x v="0"/>
    <x v="0"/>
    <x v="0"/>
    <x v="0"/>
    <x v="0"/>
    <x v="0"/>
    <x v="0"/>
    <x v="1"/>
    <x v="0"/>
    <m/>
    <x v="0"/>
    <x v="0"/>
    <x v="0"/>
    <x v="0"/>
    <x v="0"/>
    <x v="0"/>
    <x v="0"/>
    <x v="0"/>
    <x v="0"/>
    <x v="0"/>
    <x v="0"/>
    <s v=""/>
    <x v="0"/>
    <x v="0"/>
    <x v="0"/>
    <x v="0"/>
    <x v="2"/>
  </r>
  <r>
    <x v="2"/>
    <m/>
    <s v="HL1713122897"/>
    <m/>
    <x v="0"/>
    <x v="792"/>
    <x v="992"/>
    <s v="13/400 STAFFORD RD STAFFORD"/>
    <s v="BRISBANE QLD 4053"/>
    <s v="STEPHEN PAROZ"/>
    <n v="418101822"/>
    <s v="TLSSTAFFORD@BIGPOND.COM"/>
    <m/>
    <m/>
    <m/>
    <m/>
    <x v="1"/>
    <x v="0"/>
    <x v="0"/>
    <m/>
    <x v="0"/>
    <x v="0"/>
    <x v="0"/>
    <x v="0"/>
    <x v="23"/>
    <x v="23"/>
    <x v="0"/>
    <x v="0"/>
    <x v="0"/>
    <x v="1"/>
    <x v="344"/>
    <s v="AME3"/>
    <x v="2"/>
    <x v="2"/>
    <x v="2"/>
    <x v="2"/>
    <x v="2"/>
    <x v="2"/>
    <x v="2"/>
    <x v="1"/>
    <x v="0"/>
    <x v="0"/>
    <x v="0"/>
    <n v="8"/>
    <x v="0"/>
    <x v="1"/>
    <x v="3"/>
    <x v="3"/>
    <x v="7"/>
  </r>
  <r>
    <x v="2"/>
    <m/>
    <s v="IL0310552431 "/>
    <m/>
    <x v="0"/>
    <x v="792"/>
    <x v="992"/>
    <s v="13/400 STAFFORD RD STAFFORD"/>
    <s v="BRISBANE QLD 4053"/>
    <s v="STEPHEN PAROZ"/>
    <n v="418101822"/>
    <s v="TLSSTAFFORD@BIGPOND.COM"/>
    <m/>
    <m/>
    <m/>
    <m/>
    <x v="1"/>
    <x v="0"/>
    <x v="0"/>
    <m/>
    <x v="0"/>
    <x v="0"/>
    <x v="0"/>
    <x v="0"/>
    <x v="23"/>
    <x v="23"/>
    <x v="0"/>
    <x v="0"/>
    <x v="0"/>
    <x v="1"/>
    <x v="344"/>
    <s v="AME3"/>
    <x v="2"/>
    <x v="2"/>
    <x v="2"/>
    <x v="2"/>
    <x v="2"/>
    <x v="2"/>
    <x v="2"/>
    <x v="3"/>
    <x v="0"/>
    <x v="0"/>
    <x v="0"/>
    <n v="8"/>
    <x v="0"/>
    <x v="1"/>
    <x v="3"/>
    <x v="3"/>
    <x v="7"/>
  </r>
  <r>
    <x v="2"/>
    <n v="2262"/>
    <m/>
    <m/>
    <x v="0"/>
    <x v="793"/>
    <x v="993"/>
    <m/>
    <m/>
    <m/>
    <m/>
    <m/>
    <m/>
    <m/>
    <m/>
    <m/>
    <x v="0"/>
    <x v="0"/>
    <x v="0"/>
    <m/>
    <x v="0"/>
    <x v="0"/>
    <x v="0"/>
    <x v="0"/>
    <x v="0"/>
    <x v="0"/>
    <x v="0"/>
    <x v="0"/>
    <x v="0"/>
    <x v="0"/>
    <x v="0"/>
    <m/>
    <x v="0"/>
    <x v="0"/>
    <x v="0"/>
    <x v="0"/>
    <x v="0"/>
    <x v="0"/>
    <x v="0"/>
    <x v="0"/>
    <x v="0"/>
    <x v="0"/>
    <x v="0"/>
    <s v=""/>
    <x v="0"/>
    <x v="0"/>
    <x v="0"/>
    <x v="0"/>
    <x v="2"/>
  </r>
  <r>
    <x v="2"/>
    <m/>
    <s v="GH1412391855"/>
    <s v="GH1412391855MM "/>
    <x v="4"/>
    <x v="793"/>
    <x v="994"/>
    <s v="SHOP 111, SUNNYBANK PLAZA CNR. MAINS RD. &amp; MCCULLOUGH ST. "/>
    <s v="SUNNYBANK QLD 4109"/>
    <s v="JO DEVANNY"/>
    <m/>
    <s v="JO.DEVANNY@TELNET.COM.AU"/>
    <s v="CHERRY MOK"/>
    <s v="07 3344 6667"/>
    <s v="SUNNYBANK@TELNET.COM.AU"/>
    <s v="TLS - Sunnybank"/>
    <x v="1"/>
    <x v="0"/>
    <x v="0"/>
    <m/>
    <x v="0"/>
    <x v="0"/>
    <x v="0"/>
    <x v="0"/>
    <x v="1"/>
    <x v="1"/>
    <x v="0"/>
    <x v="0"/>
    <x v="0"/>
    <x v="1"/>
    <x v="345"/>
    <s v="LA8F"/>
    <x v="2"/>
    <x v="2"/>
    <x v="2"/>
    <x v="2"/>
    <x v="2"/>
    <x v="1"/>
    <x v="2"/>
    <x v="2"/>
    <x v="4"/>
    <x v="1"/>
    <x v="1"/>
    <n v="9"/>
    <x v="3"/>
    <x v="7"/>
    <x v="7"/>
    <x v="7"/>
    <x v="8"/>
  </r>
  <r>
    <x v="2"/>
    <m/>
    <m/>
    <m/>
    <x v="0"/>
    <x v="794"/>
    <x v="995"/>
    <m/>
    <m/>
    <m/>
    <m/>
    <m/>
    <m/>
    <m/>
    <m/>
    <m/>
    <x v="0"/>
    <x v="0"/>
    <x v="0"/>
    <m/>
    <x v="0"/>
    <x v="0"/>
    <x v="0"/>
    <x v="0"/>
    <x v="0"/>
    <x v="0"/>
    <x v="0"/>
    <x v="0"/>
    <x v="0"/>
    <x v="1"/>
    <x v="0"/>
    <m/>
    <x v="0"/>
    <x v="0"/>
    <x v="0"/>
    <x v="0"/>
    <x v="0"/>
    <x v="0"/>
    <x v="0"/>
    <x v="0"/>
    <x v="0"/>
    <x v="0"/>
    <x v="0"/>
    <s v=""/>
    <x v="0"/>
    <x v="0"/>
    <x v="0"/>
    <x v="0"/>
    <x v="2"/>
  </r>
  <r>
    <x v="2"/>
    <m/>
    <s v="HG3117393063"/>
    <s v="HG3117393063MM"/>
    <x v="4"/>
    <x v="794"/>
    <x v="996"/>
    <s v="SHOP 68 CENTRO SHOPPING CENTRE "/>
    <s v="TOOMBUL  QLD 4012"/>
    <s v="RAJ SINGH"/>
    <s v="427733241"/>
    <s v="JANICE@TELSTRASHOPTOOMBUL.COM.AU"/>
    <s v="RAJ SINGH"/>
    <s v="427733241"/>
    <s v="RAJ@TELSTRASHOPTOOMBUL.COM.AU"/>
    <s v="TLS Toombul"/>
    <x v="1"/>
    <x v="0"/>
    <x v="0"/>
    <m/>
    <x v="0"/>
    <x v="0"/>
    <x v="0"/>
    <x v="0"/>
    <x v="23"/>
    <x v="23"/>
    <x v="0"/>
    <x v="0"/>
    <x v="0"/>
    <x v="1"/>
    <x v="346"/>
    <s v="AJWD"/>
    <x v="2"/>
    <x v="2"/>
    <x v="2"/>
    <x v="2"/>
    <x v="2"/>
    <x v="1"/>
    <x v="2"/>
    <x v="2"/>
    <x v="4"/>
    <x v="1"/>
    <x v="1"/>
    <n v="16"/>
    <x v="3"/>
    <x v="3"/>
    <x v="5"/>
    <x v="3"/>
    <x v="5"/>
  </r>
  <r>
    <x v="2"/>
    <n v="2272"/>
    <m/>
    <m/>
    <x v="0"/>
    <x v="795"/>
    <x v="997"/>
    <m/>
    <m/>
    <m/>
    <m/>
    <m/>
    <m/>
    <m/>
    <m/>
    <m/>
    <x v="0"/>
    <x v="0"/>
    <x v="0"/>
    <m/>
    <x v="0"/>
    <x v="0"/>
    <x v="0"/>
    <x v="0"/>
    <x v="0"/>
    <x v="0"/>
    <x v="0"/>
    <x v="0"/>
    <x v="0"/>
    <x v="1"/>
    <x v="0"/>
    <m/>
    <x v="0"/>
    <x v="0"/>
    <x v="0"/>
    <x v="0"/>
    <x v="0"/>
    <x v="0"/>
    <x v="0"/>
    <x v="0"/>
    <x v="0"/>
    <x v="0"/>
    <x v="0"/>
    <s v=""/>
    <x v="0"/>
    <x v="0"/>
    <x v="0"/>
    <x v="0"/>
    <x v="2"/>
  </r>
  <r>
    <x v="2"/>
    <n v="2789"/>
    <m/>
    <m/>
    <x v="0"/>
    <x v="796"/>
    <x v="998"/>
    <m/>
    <m/>
    <m/>
    <m/>
    <m/>
    <m/>
    <m/>
    <m/>
    <m/>
    <x v="0"/>
    <x v="0"/>
    <x v="0"/>
    <m/>
    <x v="0"/>
    <x v="0"/>
    <x v="0"/>
    <x v="0"/>
    <x v="0"/>
    <x v="0"/>
    <x v="0"/>
    <x v="0"/>
    <x v="0"/>
    <x v="0"/>
    <x v="0"/>
    <m/>
    <x v="0"/>
    <x v="0"/>
    <x v="0"/>
    <x v="0"/>
    <x v="0"/>
    <x v="0"/>
    <x v="0"/>
    <x v="0"/>
    <x v="0"/>
    <x v="0"/>
    <x v="0"/>
    <s v=""/>
    <x v="0"/>
    <x v="0"/>
    <x v="0"/>
    <x v="0"/>
    <x v="2"/>
  </r>
  <r>
    <x v="2"/>
    <m/>
    <s v="GG3110152884"/>
    <m/>
    <x v="0"/>
    <x v="796"/>
    <x v="999"/>
    <s v="CLIFFORD GARDENS SHOPPING CENTRE CNR ANZAC AVE AND JAMES STREET "/>
    <s v="TOOWOOMBA QLD 4350"/>
    <s v="RUSSELL MEIER"/>
    <s v="0428 509898"/>
    <s v="RUSSELLM@TELSTRASHOPTOOWOOMBA.COM.AU"/>
    <m/>
    <m/>
    <m/>
    <m/>
    <x v="1"/>
    <x v="2"/>
    <x v="0"/>
    <m/>
    <x v="0"/>
    <x v="0"/>
    <x v="0"/>
    <x v="0"/>
    <x v="29"/>
    <x v="29"/>
    <x v="0"/>
    <x v="0"/>
    <x v="0"/>
    <x v="1"/>
    <x v="347"/>
    <s v="AADW"/>
    <x v="2"/>
    <x v="2"/>
    <x v="2"/>
    <x v="2"/>
    <x v="2"/>
    <x v="2"/>
    <x v="2"/>
    <x v="3"/>
    <x v="0"/>
    <x v="0"/>
    <x v="0"/>
    <n v="25"/>
    <x v="0"/>
    <x v="4"/>
    <x v="4"/>
    <x v="1"/>
    <x v="1"/>
  </r>
  <r>
    <x v="2"/>
    <n v="2763"/>
    <m/>
    <m/>
    <x v="0"/>
    <x v="797"/>
    <x v="1000"/>
    <m/>
    <m/>
    <m/>
    <m/>
    <m/>
    <m/>
    <m/>
    <m/>
    <m/>
    <x v="0"/>
    <x v="0"/>
    <x v="0"/>
    <m/>
    <x v="0"/>
    <x v="0"/>
    <x v="0"/>
    <x v="0"/>
    <x v="0"/>
    <x v="0"/>
    <x v="0"/>
    <x v="0"/>
    <x v="0"/>
    <x v="0"/>
    <x v="0"/>
    <m/>
    <x v="0"/>
    <x v="0"/>
    <x v="0"/>
    <x v="0"/>
    <x v="0"/>
    <x v="0"/>
    <x v="0"/>
    <x v="0"/>
    <x v="0"/>
    <x v="0"/>
    <x v="0"/>
    <s v=""/>
    <x v="0"/>
    <x v="0"/>
    <x v="0"/>
    <x v="0"/>
    <x v="2"/>
  </r>
  <r>
    <x v="2"/>
    <m/>
    <s v="GI1810215668"/>
    <s v="GI1810215668MD "/>
    <x v="6"/>
    <x v="798"/>
    <x v="1001"/>
    <s v="SHOP 2/35 KINGS ROAD CASTLETOWN SHOPPING CENTRE "/>
    <s v="TOWNSVILLE QLD 4812"/>
    <s v="SUZANNE MCQUILLAN"/>
    <s v="437316611"/>
    <s v="SUZANNE.MCQUILLAN@TSHOPTOWNSVILLE.COM.AU"/>
    <s v="IVY JONES"/>
    <s v="07 - 47215151"/>
    <s v="ivy.jones@tshoptownsville.com.au"/>
    <s v="TLCS - Townsville"/>
    <x v="1"/>
    <x v="2"/>
    <x v="0"/>
    <m/>
    <x v="0"/>
    <x v="0"/>
    <x v="0"/>
    <x v="1"/>
    <x v="39"/>
    <x v="39"/>
    <x v="0"/>
    <x v="0"/>
    <x v="0"/>
    <x v="1"/>
    <x v="348"/>
    <s v="A9U9"/>
    <x v="2"/>
    <x v="2"/>
    <x v="1"/>
    <x v="1"/>
    <x v="2"/>
    <x v="1"/>
    <x v="1"/>
    <x v="2"/>
    <x v="6"/>
    <x v="1"/>
    <x v="1"/>
    <n v="46"/>
    <x v="3"/>
    <x v="5"/>
    <x v="5"/>
    <x v="4"/>
    <x v="5"/>
  </r>
  <r>
    <x v="2"/>
    <n v="3235"/>
    <m/>
    <m/>
    <x v="0"/>
    <x v="799"/>
    <x v="1002"/>
    <m/>
    <m/>
    <m/>
    <m/>
    <m/>
    <m/>
    <m/>
    <m/>
    <m/>
    <x v="0"/>
    <x v="0"/>
    <x v="0"/>
    <m/>
    <x v="0"/>
    <x v="0"/>
    <x v="0"/>
    <x v="0"/>
    <x v="0"/>
    <x v="0"/>
    <x v="0"/>
    <x v="0"/>
    <x v="0"/>
    <x v="0"/>
    <x v="0"/>
    <m/>
    <x v="0"/>
    <x v="0"/>
    <x v="0"/>
    <x v="0"/>
    <x v="0"/>
    <x v="0"/>
    <x v="0"/>
    <x v="0"/>
    <x v="0"/>
    <x v="0"/>
    <x v="0"/>
    <s v=""/>
    <x v="0"/>
    <x v="0"/>
    <x v="0"/>
    <x v="0"/>
    <x v="2"/>
  </r>
  <r>
    <x v="2"/>
    <m/>
    <s v="GI1810263413"/>
    <m/>
    <x v="0"/>
    <x v="27"/>
    <x v="1003"/>
    <s v="SHOP 23A WILLOWS SHOPPING CENTRE HARVEYS RANGE ROAD "/>
    <s v="THURINGOWA QLD 4817"/>
    <s v="DI SUMICH"/>
    <s v="448442289"/>
    <s v="DI.SUMICH@TSHOPTOWNSVILLE.COM.AU"/>
    <m/>
    <m/>
    <m/>
    <m/>
    <x v="1"/>
    <x v="2"/>
    <x v="0"/>
    <m/>
    <x v="0"/>
    <x v="0"/>
    <x v="0"/>
    <x v="0"/>
    <x v="39"/>
    <x v="39"/>
    <x v="0"/>
    <x v="0"/>
    <x v="0"/>
    <x v="1"/>
    <x v="349"/>
    <s v="ADXH"/>
    <x v="2"/>
    <x v="2"/>
    <x v="2"/>
    <x v="2"/>
    <x v="2"/>
    <x v="2"/>
    <x v="2"/>
    <x v="1"/>
    <x v="0"/>
    <x v="0"/>
    <x v="0"/>
    <n v="3"/>
    <x v="0"/>
    <x v="7"/>
    <x v="7"/>
    <x v="1"/>
    <x v="1"/>
  </r>
  <r>
    <x v="2"/>
    <n v="3157"/>
    <m/>
    <m/>
    <x v="0"/>
    <x v="800"/>
    <x v="1004"/>
    <m/>
    <m/>
    <m/>
    <m/>
    <m/>
    <m/>
    <m/>
    <m/>
    <m/>
    <x v="0"/>
    <x v="0"/>
    <x v="0"/>
    <m/>
    <x v="0"/>
    <x v="0"/>
    <x v="0"/>
    <x v="0"/>
    <x v="0"/>
    <x v="0"/>
    <x v="0"/>
    <x v="0"/>
    <x v="0"/>
    <x v="0"/>
    <x v="0"/>
    <m/>
    <x v="0"/>
    <x v="0"/>
    <x v="0"/>
    <x v="0"/>
    <x v="0"/>
    <x v="0"/>
    <x v="0"/>
    <x v="0"/>
    <x v="0"/>
    <x v="0"/>
    <x v="0"/>
    <s v=""/>
    <x v="0"/>
    <x v="0"/>
    <x v="0"/>
    <x v="0"/>
    <x v="2"/>
  </r>
  <r>
    <x v="2"/>
    <m/>
    <s v="HB1219520526"/>
    <s v="ID1511100711MD "/>
    <x v="6"/>
    <x v="800"/>
    <x v="1005"/>
    <s v="SHOP 41, CENTRO TWEED WHARF STREET "/>
    <s v="TWEED HEADS NSW 2485"/>
    <s v="NICOLE MCDONNELL"/>
    <s v="400110161"/>
    <s v="NICOLE@TELSTRATWEED.COM.AU"/>
    <s v="NICOLE MCDONNELL"/>
    <s v="0400 110 161"/>
    <s v="NICOLE@TELSTRATWEED.COM.AU"/>
    <s v="TLS Tweed Heads"/>
    <x v="3"/>
    <x v="1"/>
    <x v="0"/>
    <m/>
    <x v="0"/>
    <x v="0"/>
    <x v="0"/>
    <x v="0"/>
    <x v="27"/>
    <x v="27"/>
    <x v="0"/>
    <x v="0"/>
    <x v="0"/>
    <x v="1"/>
    <x v="350"/>
    <s v="AFNH"/>
    <x v="2"/>
    <x v="2"/>
    <x v="1"/>
    <x v="2"/>
    <x v="2"/>
    <x v="1"/>
    <x v="2"/>
    <x v="2"/>
    <x v="6"/>
    <x v="1"/>
    <x v="0"/>
    <n v="9"/>
    <x v="3"/>
    <x v="1"/>
    <x v="5"/>
    <x v="4"/>
    <x v="7"/>
  </r>
  <r>
    <x v="2"/>
    <n v="3180"/>
    <m/>
    <m/>
    <x v="0"/>
    <x v="801"/>
    <x v="1006"/>
    <m/>
    <m/>
    <m/>
    <m/>
    <m/>
    <m/>
    <m/>
    <m/>
    <m/>
    <x v="0"/>
    <x v="0"/>
    <x v="0"/>
    <m/>
    <x v="0"/>
    <x v="0"/>
    <x v="0"/>
    <x v="0"/>
    <x v="0"/>
    <x v="0"/>
    <x v="0"/>
    <x v="0"/>
    <x v="0"/>
    <x v="1"/>
    <x v="0"/>
    <m/>
    <x v="0"/>
    <x v="0"/>
    <x v="0"/>
    <x v="0"/>
    <x v="0"/>
    <x v="0"/>
    <x v="0"/>
    <x v="0"/>
    <x v="0"/>
    <x v="0"/>
    <x v="0"/>
    <s v=""/>
    <x v="0"/>
    <x v="0"/>
    <x v="0"/>
    <x v="0"/>
    <x v="2"/>
  </r>
  <r>
    <x v="2"/>
    <n v="3227"/>
    <m/>
    <m/>
    <x v="0"/>
    <x v="802"/>
    <x v="1007"/>
    <m/>
    <m/>
    <m/>
    <m/>
    <m/>
    <m/>
    <m/>
    <m/>
    <m/>
    <x v="0"/>
    <x v="0"/>
    <x v="0"/>
    <m/>
    <x v="0"/>
    <x v="0"/>
    <x v="0"/>
    <x v="0"/>
    <x v="0"/>
    <x v="0"/>
    <x v="0"/>
    <x v="0"/>
    <x v="0"/>
    <x v="0"/>
    <x v="0"/>
    <m/>
    <x v="0"/>
    <x v="0"/>
    <x v="0"/>
    <x v="0"/>
    <x v="0"/>
    <x v="0"/>
    <x v="0"/>
    <x v="0"/>
    <x v="0"/>
    <x v="0"/>
    <x v="0"/>
    <s v=""/>
    <x v="0"/>
    <x v="0"/>
    <x v="0"/>
    <x v="0"/>
    <x v="2"/>
  </r>
  <r>
    <x v="2"/>
    <m/>
    <s v="HF0500001889"/>
    <m/>
    <x v="0"/>
    <x v="27"/>
    <x v="1008"/>
    <s v="SHOP 1A VICTORIA POINT SHOPPING CENTRE "/>
    <s v="VICTORIA POINT QLD 4165"/>
    <s v="TROY LYON"/>
    <s v="458926052"/>
    <s v="TROY.L@TLSCALOUNDRA.COM.AU"/>
    <m/>
    <m/>
    <m/>
    <m/>
    <x v="1"/>
    <x v="0"/>
    <x v="0"/>
    <m/>
    <x v="0"/>
    <x v="0"/>
    <x v="0"/>
    <x v="0"/>
    <x v="1"/>
    <x v="1"/>
    <x v="0"/>
    <x v="0"/>
    <x v="0"/>
    <x v="1"/>
    <x v="351"/>
    <s v="AA9D"/>
    <x v="0"/>
    <x v="2"/>
    <x v="2"/>
    <x v="2"/>
    <x v="2"/>
    <x v="2"/>
    <x v="2"/>
    <x v="1"/>
    <x v="0"/>
    <x v="0"/>
    <x v="0"/>
    <n v="12"/>
    <x v="0"/>
    <x v="3"/>
    <x v="3"/>
    <x v="4"/>
    <x v="5"/>
  </r>
  <r>
    <x v="2"/>
    <m/>
    <s v="HF0500001889"/>
    <s v="IF1011541653TS"/>
    <x v="1"/>
    <x v="802"/>
    <x v="1008"/>
    <s v="SHOP 1A VICTORIA POINT SHOPPING CENTRE "/>
    <s v="VICTORIA POINT QLD 4165"/>
    <s v="TROY LYON"/>
    <s v="458926052"/>
    <s v="TROY.L@TLSCALOUNDRA.COM.AU"/>
    <s v="Paul Tozer  "/>
    <s v="(04) 0276 7987"/>
    <s v="paul@tshopbiz.com.au "/>
    <s v="TLS - Victoria Point"/>
    <x v="1"/>
    <x v="0"/>
    <x v="0"/>
    <m/>
    <x v="0"/>
    <x v="0"/>
    <x v="0"/>
    <x v="0"/>
    <x v="1"/>
    <x v="1"/>
    <x v="0"/>
    <x v="0"/>
    <x v="0"/>
    <x v="1"/>
    <x v="351"/>
    <s v="AA9D"/>
    <x v="2"/>
    <x v="2"/>
    <x v="2"/>
    <x v="2"/>
    <x v="1"/>
    <x v="2"/>
    <x v="1"/>
    <x v="2"/>
    <x v="1"/>
    <x v="1"/>
    <x v="1"/>
    <n v="12"/>
    <x v="3"/>
    <x v="3"/>
    <x v="3"/>
    <x v="4"/>
    <x v="5"/>
  </r>
  <r>
    <x v="1"/>
    <m/>
    <s v="IJ0909281817"/>
    <s v="IJ1208511276TS "/>
    <x v="1"/>
    <x v="803"/>
    <x v="1009"/>
    <s v="3359 PACIFIC HWY  "/>
    <s v="SLACKS CREEK QLD 4127"/>
    <s v="TROY LYON"/>
    <s v="458926052"/>
    <s v="TROY.L@TLSCALOUNDRA.COM.AU"/>
    <s v="Paul Tozer  "/>
    <s v="(04) 0276 7987"/>
    <s v="paul@tshopbiz.com.au "/>
    <s v="TLS - Victoria Point"/>
    <x v="1"/>
    <x v="0"/>
    <x v="0"/>
    <m/>
    <x v="0"/>
    <x v="0"/>
    <x v="0"/>
    <x v="0"/>
    <x v="1"/>
    <x v="1"/>
    <x v="0"/>
    <x v="0"/>
    <x v="1"/>
    <x v="1"/>
    <x v="352"/>
    <s v="AVAJ"/>
    <x v="11"/>
    <x v="0"/>
    <x v="0"/>
    <x v="0"/>
    <x v="1"/>
    <x v="0"/>
    <x v="1"/>
    <x v="2"/>
    <x v="1"/>
    <x v="1"/>
    <x v="0"/>
    <n v="8"/>
    <x v="2"/>
    <x v="3"/>
    <x v="3"/>
    <x v="3"/>
    <x v="4"/>
  </r>
  <r>
    <x v="2"/>
    <n v="2746"/>
    <m/>
    <m/>
    <x v="0"/>
    <x v="804"/>
    <x v="1010"/>
    <m/>
    <m/>
    <m/>
    <m/>
    <m/>
    <m/>
    <m/>
    <m/>
    <m/>
    <x v="0"/>
    <x v="0"/>
    <x v="0"/>
    <m/>
    <x v="0"/>
    <x v="0"/>
    <x v="0"/>
    <x v="0"/>
    <x v="0"/>
    <x v="0"/>
    <x v="0"/>
    <x v="0"/>
    <x v="0"/>
    <x v="1"/>
    <x v="0"/>
    <m/>
    <x v="0"/>
    <x v="0"/>
    <x v="0"/>
    <x v="0"/>
    <x v="0"/>
    <x v="0"/>
    <x v="0"/>
    <x v="0"/>
    <x v="0"/>
    <x v="0"/>
    <x v="0"/>
    <s v=""/>
    <x v="0"/>
    <x v="0"/>
    <x v="0"/>
    <x v="0"/>
    <x v="2"/>
  </r>
  <r>
    <x v="2"/>
    <m/>
    <s v="HG0808444622"/>
    <m/>
    <x v="0"/>
    <x v="804"/>
    <x v="1011"/>
    <s v="S4 ROSE CITY SHOPPING WORLD PALMERIN ST "/>
    <s v="WARWICK QLD 4370"/>
    <s v="BRONWYN NAUGHTEN"/>
    <s v="400608572"/>
    <s v="BRONWYN.NAUGHTEN@TELSTRASTORE.COM.AU"/>
    <m/>
    <m/>
    <m/>
    <m/>
    <x v="1"/>
    <x v="2"/>
    <x v="0"/>
    <m/>
    <x v="0"/>
    <x v="0"/>
    <x v="0"/>
    <x v="0"/>
    <x v="29"/>
    <x v="29"/>
    <x v="0"/>
    <x v="0"/>
    <x v="0"/>
    <x v="1"/>
    <x v="353"/>
    <s v="A9MW"/>
    <x v="2"/>
    <x v="2"/>
    <x v="1"/>
    <x v="2"/>
    <x v="2"/>
    <x v="2"/>
    <x v="2"/>
    <x v="1"/>
    <x v="0"/>
    <x v="0"/>
    <x v="0"/>
    <n v="13"/>
    <x v="0"/>
    <x v="4"/>
    <x v="7"/>
    <x v="1"/>
    <x v="1"/>
  </r>
  <r>
    <x v="2"/>
    <n v="3161"/>
    <m/>
    <m/>
    <x v="0"/>
    <x v="805"/>
    <x v="1012"/>
    <m/>
    <m/>
    <m/>
    <m/>
    <m/>
    <m/>
    <m/>
    <m/>
    <m/>
    <x v="0"/>
    <x v="0"/>
    <x v="0"/>
    <m/>
    <x v="0"/>
    <x v="0"/>
    <x v="0"/>
    <x v="0"/>
    <x v="0"/>
    <x v="0"/>
    <x v="0"/>
    <x v="0"/>
    <x v="0"/>
    <x v="1"/>
    <x v="0"/>
    <m/>
    <x v="0"/>
    <x v="0"/>
    <x v="0"/>
    <x v="0"/>
    <x v="0"/>
    <x v="0"/>
    <x v="0"/>
    <x v="0"/>
    <x v="0"/>
    <x v="0"/>
    <x v="0"/>
    <s v=""/>
    <x v="0"/>
    <x v="0"/>
    <x v="0"/>
    <x v="0"/>
    <x v="2"/>
  </r>
  <r>
    <x v="2"/>
    <n v="3219"/>
    <m/>
    <m/>
    <x v="0"/>
    <x v="806"/>
    <x v="1013"/>
    <m/>
    <m/>
    <m/>
    <m/>
    <m/>
    <m/>
    <m/>
    <m/>
    <m/>
    <x v="0"/>
    <x v="0"/>
    <x v="0"/>
    <m/>
    <x v="0"/>
    <x v="0"/>
    <x v="0"/>
    <x v="0"/>
    <x v="0"/>
    <x v="0"/>
    <x v="0"/>
    <x v="0"/>
    <x v="0"/>
    <x v="0"/>
    <x v="0"/>
    <m/>
    <x v="0"/>
    <x v="0"/>
    <x v="0"/>
    <x v="0"/>
    <x v="0"/>
    <x v="0"/>
    <x v="0"/>
    <x v="0"/>
    <x v="0"/>
    <x v="0"/>
    <x v="0"/>
    <s v=""/>
    <x v="0"/>
    <x v="0"/>
    <x v="0"/>
    <x v="0"/>
    <x v="2"/>
  </r>
  <r>
    <x v="2"/>
    <m/>
    <s v="HA0812213979"/>
    <m/>
    <x v="0"/>
    <x v="27"/>
    <x v="1014"/>
    <s v="SHOP 11 WYNNUM PLAZA 2021 WYNNUM ROAD "/>
    <s v="WYNNUM QLD 4178"/>
    <s v="KERRIE JACKSON"/>
    <s v="428161973"/>
    <s v="TLSWYNNUM@TELSTRASHOPWYNNUM.COM.AU"/>
    <m/>
    <m/>
    <m/>
    <m/>
    <x v="1"/>
    <x v="0"/>
    <x v="0"/>
    <m/>
    <x v="0"/>
    <x v="0"/>
    <x v="0"/>
    <x v="0"/>
    <x v="1"/>
    <x v="1"/>
    <x v="0"/>
    <x v="0"/>
    <x v="0"/>
    <x v="1"/>
    <x v="354"/>
    <s v="AHLW"/>
    <x v="2"/>
    <x v="2"/>
    <x v="2"/>
    <x v="2"/>
    <x v="2"/>
    <x v="2"/>
    <x v="2"/>
    <x v="1"/>
    <x v="0"/>
    <x v="0"/>
    <x v="0"/>
    <s v=""/>
    <x v="0"/>
    <x v="0"/>
    <x v="0"/>
    <x v="0"/>
    <x v="2"/>
  </r>
  <r>
    <x v="2"/>
    <m/>
    <s v="IJ2714590287 "/>
    <m/>
    <x v="0"/>
    <x v="27"/>
    <x v="1014"/>
    <s v="SHOP 11 WYNNUM PLAZA 2021 WYNNUM ROAD "/>
    <s v="WYNNUM QLD 4178"/>
    <s v="KERRIE JACKSON"/>
    <s v="428161973"/>
    <s v="TLSWYNNUM@TELSTRASHOPWYNNUM.COM.AU"/>
    <m/>
    <m/>
    <m/>
    <m/>
    <x v="1"/>
    <x v="0"/>
    <x v="0"/>
    <m/>
    <x v="0"/>
    <x v="0"/>
    <x v="0"/>
    <x v="0"/>
    <x v="1"/>
    <x v="1"/>
    <x v="0"/>
    <x v="0"/>
    <x v="0"/>
    <x v="1"/>
    <x v="354"/>
    <s v="AHLW"/>
    <x v="2"/>
    <x v="2"/>
    <x v="2"/>
    <x v="2"/>
    <x v="2"/>
    <x v="2"/>
    <x v="2"/>
    <x v="1"/>
    <x v="0"/>
    <x v="0"/>
    <x v="0"/>
    <s v=""/>
    <x v="0"/>
    <x v="0"/>
    <x v="0"/>
    <x v="0"/>
    <x v="2"/>
  </r>
  <r>
    <x v="2"/>
    <m/>
    <s v="IF2011044377"/>
    <m/>
    <x v="0"/>
    <x v="807"/>
    <x v="1015"/>
    <s v="SHOP 11 WYNNUM PLAZA 2021 WYNNUM RD"/>
    <s v="WYNNUM QLD 4178"/>
    <s v="CRAIG PUKALLUS"/>
    <s v="419300135"/>
    <s v="CRAIG@TELSTRASHOPWYNNUM.COM"/>
    <m/>
    <m/>
    <m/>
    <m/>
    <x v="1"/>
    <x v="0"/>
    <x v="0"/>
    <m/>
    <x v="0"/>
    <x v="0"/>
    <x v="0"/>
    <x v="0"/>
    <x v="1"/>
    <x v="1"/>
    <x v="0"/>
    <x v="0"/>
    <x v="0"/>
    <x v="1"/>
    <x v="355"/>
    <s v="AREE"/>
    <x v="2"/>
    <x v="0"/>
    <x v="0"/>
    <x v="0"/>
    <x v="0"/>
    <x v="0"/>
    <x v="0"/>
    <x v="10"/>
    <x v="0"/>
    <x v="0"/>
    <x v="0"/>
    <n v="22"/>
    <x v="3"/>
    <x v="5"/>
    <x v="5"/>
    <x v="6"/>
    <x v="7"/>
  </r>
  <r>
    <x v="2"/>
    <n v="3275"/>
    <m/>
    <m/>
    <x v="0"/>
    <x v="808"/>
    <x v="1016"/>
    <m/>
    <m/>
    <m/>
    <m/>
    <m/>
    <m/>
    <m/>
    <m/>
    <m/>
    <x v="0"/>
    <x v="0"/>
    <x v="0"/>
    <m/>
    <x v="0"/>
    <x v="0"/>
    <x v="0"/>
    <x v="0"/>
    <x v="0"/>
    <x v="0"/>
    <x v="0"/>
    <x v="0"/>
    <x v="0"/>
    <x v="1"/>
    <x v="0"/>
    <m/>
    <x v="0"/>
    <x v="0"/>
    <x v="0"/>
    <x v="0"/>
    <x v="0"/>
    <x v="0"/>
    <x v="0"/>
    <x v="0"/>
    <x v="0"/>
    <x v="0"/>
    <x v="0"/>
    <s v=""/>
    <x v="0"/>
    <x v="0"/>
    <x v="0"/>
    <x v="0"/>
    <x v="2"/>
  </r>
  <r>
    <x v="2"/>
    <m/>
    <s v="HG2114561069"/>
    <m/>
    <x v="0"/>
    <x v="808"/>
    <x v="1017"/>
    <s v="SHOP 117 470 TORRENS ROAD KILKENNY  "/>
    <s v="ADELAIDE SA 5009"/>
    <s v="JAMES SHERMAN"/>
    <s v="400254050"/>
    <s v="MANAGER@TELSTRAARNDALE.COM.AU"/>
    <m/>
    <m/>
    <m/>
    <m/>
    <x v="4"/>
    <x v="0"/>
    <x v="0"/>
    <m/>
    <x v="0"/>
    <x v="0"/>
    <x v="0"/>
    <x v="0"/>
    <x v="6"/>
    <x v="6"/>
    <x v="0"/>
    <x v="0"/>
    <x v="0"/>
    <x v="1"/>
    <x v="356"/>
    <s v="AKFR"/>
    <x v="17"/>
    <x v="2"/>
    <x v="1"/>
    <x v="2"/>
    <x v="2"/>
    <x v="2"/>
    <x v="2"/>
    <x v="1"/>
    <x v="0"/>
    <x v="0"/>
    <x v="0"/>
    <n v="10"/>
    <x v="0"/>
    <x v="4"/>
    <x v="4"/>
    <x v="1"/>
    <x v="1"/>
  </r>
  <r>
    <x v="2"/>
    <n v="3155"/>
    <m/>
    <m/>
    <x v="0"/>
    <x v="809"/>
    <x v="1018"/>
    <m/>
    <m/>
    <m/>
    <m/>
    <m/>
    <m/>
    <m/>
    <m/>
    <m/>
    <x v="0"/>
    <x v="0"/>
    <x v="0"/>
    <m/>
    <x v="0"/>
    <x v="0"/>
    <x v="0"/>
    <x v="0"/>
    <x v="0"/>
    <x v="0"/>
    <x v="0"/>
    <x v="0"/>
    <x v="0"/>
    <x v="0"/>
    <x v="0"/>
    <m/>
    <x v="0"/>
    <x v="0"/>
    <x v="0"/>
    <x v="0"/>
    <x v="0"/>
    <x v="0"/>
    <x v="0"/>
    <x v="0"/>
    <x v="0"/>
    <x v="0"/>
    <x v="0"/>
    <s v=""/>
    <x v="0"/>
    <x v="0"/>
    <x v="0"/>
    <x v="0"/>
    <x v="2"/>
  </r>
  <r>
    <x v="2"/>
    <m/>
    <s v="HF1014471071"/>
    <m/>
    <x v="0"/>
    <x v="809"/>
    <x v="1019"/>
    <s v="SHOP 52 COLONNADES SHOPPING CENTRE BEACH ROAD "/>
    <s v="NOARLUNGA SA 5168"/>
    <s v="MARK THOMPSON"/>
    <s v="0448 862018"/>
    <s v="MARKT@TSHOPSA.COM.AU"/>
    <m/>
    <m/>
    <m/>
    <m/>
    <x v="4"/>
    <x v="0"/>
    <x v="0"/>
    <m/>
    <x v="0"/>
    <x v="0"/>
    <x v="0"/>
    <x v="0"/>
    <x v="11"/>
    <x v="11"/>
    <x v="0"/>
    <x v="0"/>
    <x v="0"/>
    <x v="1"/>
    <x v="357"/>
    <s v="AFCU"/>
    <x v="2"/>
    <x v="2"/>
    <x v="2"/>
    <x v="2"/>
    <x v="2"/>
    <x v="2"/>
    <x v="2"/>
    <x v="3"/>
    <x v="0"/>
    <x v="0"/>
    <x v="0"/>
    <n v="17"/>
    <x v="0"/>
    <x v="4"/>
    <x v="4"/>
    <x v="1"/>
    <x v="1"/>
  </r>
  <r>
    <x v="2"/>
    <n v="2530"/>
    <m/>
    <m/>
    <x v="0"/>
    <x v="810"/>
    <x v="1020"/>
    <m/>
    <m/>
    <m/>
    <m/>
    <m/>
    <m/>
    <m/>
    <m/>
    <m/>
    <x v="0"/>
    <x v="0"/>
    <x v="0"/>
    <m/>
    <x v="0"/>
    <x v="0"/>
    <x v="0"/>
    <x v="0"/>
    <x v="0"/>
    <x v="0"/>
    <x v="0"/>
    <x v="0"/>
    <x v="0"/>
    <x v="1"/>
    <x v="0"/>
    <m/>
    <x v="0"/>
    <x v="0"/>
    <x v="0"/>
    <x v="0"/>
    <x v="0"/>
    <x v="0"/>
    <x v="0"/>
    <x v="0"/>
    <x v="0"/>
    <x v="0"/>
    <x v="0"/>
    <s v=""/>
    <x v="0"/>
    <x v="0"/>
    <x v="0"/>
    <x v="0"/>
    <x v="2"/>
  </r>
  <r>
    <x v="2"/>
    <n v="3237"/>
    <m/>
    <m/>
    <x v="0"/>
    <x v="811"/>
    <x v="1021"/>
    <m/>
    <m/>
    <m/>
    <m/>
    <m/>
    <m/>
    <m/>
    <m/>
    <m/>
    <x v="0"/>
    <x v="0"/>
    <x v="0"/>
    <m/>
    <x v="0"/>
    <x v="0"/>
    <x v="0"/>
    <x v="0"/>
    <x v="0"/>
    <x v="0"/>
    <x v="0"/>
    <x v="0"/>
    <x v="0"/>
    <x v="1"/>
    <x v="0"/>
    <m/>
    <x v="0"/>
    <x v="0"/>
    <x v="0"/>
    <x v="0"/>
    <x v="0"/>
    <x v="0"/>
    <x v="0"/>
    <x v="0"/>
    <x v="0"/>
    <x v="0"/>
    <x v="0"/>
    <s v=""/>
    <x v="0"/>
    <x v="0"/>
    <x v="0"/>
    <x v="0"/>
    <x v="2"/>
  </r>
  <r>
    <x v="2"/>
    <n v="3331"/>
    <m/>
    <m/>
    <x v="0"/>
    <x v="812"/>
    <x v="1022"/>
    <m/>
    <m/>
    <m/>
    <m/>
    <m/>
    <m/>
    <m/>
    <m/>
    <m/>
    <x v="0"/>
    <x v="0"/>
    <x v="0"/>
    <m/>
    <x v="0"/>
    <x v="0"/>
    <x v="0"/>
    <x v="0"/>
    <x v="0"/>
    <x v="0"/>
    <x v="0"/>
    <x v="0"/>
    <x v="0"/>
    <x v="2"/>
    <x v="0"/>
    <m/>
    <x v="0"/>
    <x v="0"/>
    <x v="0"/>
    <x v="0"/>
    <x v="0"/>
    <x v="0"/>
    <x v="0"/>
    <x v="0"/>
    <x v="0"/>
    <x v="0"/>
    <x v="0"/>
    <s v=""/>
    <x v="0"/>
    <x v="0"/>
    <x v="0"/>
    <x v="0"/>
    <x v="2"/>
  </r>
  <r>
    <x v="2"/>
    <m/>
    <s v="HB1306444572"/>
    <m/>
    <x v="0"/>
    <x v="813"/>
    <x v="1023"/>
    <s v="SHOP 5 101 MT BARKER RD  "/>
    <s v="STIRLING  SA 5152"/>
    <s v="PAUL WELLENS"/>
    <s v="408083959"/>
    <s v="PAUL@TELSHOP.COM.AU"/>
    <m/>
    <m/>
    <m/>
    <m/>
    <x v="4"/>
    <x v="3"/>
    <x v="0"/>
    <m/>
    <x v="0"/>
    <x v="0"/>
    <x v="0"/>
    <x v="0"/>
    <x v="42"/>
    <x v="42"/>
    <x v="0"/>
    <x v="0"/>
    <x v="0"/>
    <x v="1"/>
    <x v="0"/>
    <m/>
    <x v="1"/>
    <x v="2"/>
    <x v="1"/>
    <x v="2"/>
    <x v="2"/>
    <x v="1"/>
    <x v="2"/>
    <x v="1"/>
    <x v="0"/>
    <x v="0"/>
    <x v="0"/>
    <s v=""/>
    <x v="0"/>
    <x v="0"/>
    <x v="0"/>
    <x v="0"/>
    <x v="2"/>
  </r>
  <r>
    <x v="2"/>
    <m/>
    <s v="HC1913364478"/>
    <s v="HC1913364478TS"/>
    <x v="1"/>
    <x v="812"/>
    <x v="1023"/>
    <s v="SHOP 3, MCCLAREN STREET   "/>
    <s v="MT BARKER SA 5251"/>
    <s v="ASA GRUND"/>
    <s v="439850000"/>
    <s v="ASA@TELSHOP.COM.AU"/>
    <s v="ÅSA GRUND"/>
    <s v="08 83398156"/>
    <s v="ASA@TELSHOP.COM.AU"/>
    <s v="TLS Mt Barker"/>
    <x v="4"/>
    <x v="3"/>
    <x v="0"/>
    <m/>
    <x v="0"/>
    <x v="0"/>
    <x v="0"/>
    <x v="1"/>
    <x v="42"/>
    <x v="42"/>
    <x v="0"/>
    <x v="0"/>
    <x v="0"/>
    <x v="1"/>
    <x v="358"/>
    <s v="AL3Y"/>
    <x v="1"/>
    <x v="2"/>
    <x v="1"/>
    <x v="2"/>
    <x v="2"/>
    <x v="1"/>
    <x v="2"/>
    <x v="2"/>
    <x v="1"/>
    <x v="1"/>
    <x v="1"/>
    <n v="19"/>
    <x v="3"/>
    <x v="3"/>
    <x v="3"/>
    <x v="4"/>
    <x v="5"/>
  </r>
  <r>
    <x v="2"/>
    <n v="3168"/>
    <m/>
    <m/>
    <x v="0"/>
    <x v="814"/>
    <x v="1024"/>
    <m/>
    <m/>
    <m/>
    <m/>
    <m/>
    <m/>
    <m/>
    <m/>
    <m/>
    <x v="0"/>
    <x v="0"/>
    <x v="0"/>
    <m/>
    <x v="0"/>
    <x v="0"/>
    <x v="0"/>
    <x v="0"/>
    <x v="0"/>
    <x v="0"/>
    <x v="0"/>
    <x v="0"/>
    <x v="0"/>
    <x v="0"/>
    <x v="0"/>
    <m/>
    <x v="0"/>
    <x v="0"/>
    <x v="0"/>
    <x v="0"/>
    <x v="0"/>
    <x v="0"/>
    <x v="0"/>
    <x v="0"/>
    <x v="0"/>
    <x v="0"/>
    <x v="0"/>
    <s v=""/>
    <x v="0"/>
    <x v="0"/>
    <x v="0"/>
    <x v="0"/>
    <x v="2"/>
  </r>
  <r>
    <x v="2"/>
    <m/>
    <s v="IA2909490288"/>
    <s v="IA2909490288TS"/>
    <x v="1"/>
    <x v="814"/>
    <x v="1025"/>
    <s v="53A BRIDGE ST  "/>
    <s v="MURRAY BRIDGE SA 5253"/>
    <s v="WAYNE ALTUS"/>
    <s v="416625859"/>
    <s v="WALTUS@TLSMB.COM.AU"/>
    <s v="WAYNE ALTUS"/>
    <s v="08 85323555"/>
    <s v="WALTUS@TLSMB.COM.AU"/>
    <s v="TLS Murray Bridge"/>
    <x v="4"/>
    <x v="3"/>
    <x v="0"/>
    <m/>
    <x v="0"/>
    <x v="0"/>
    <x v="0"/>
    <x v="0"/>
    <x v="42"/>
    <x v="42"/>
    <x v="0"/>
    <x v="0"/>
    <x v="0"/>
    <x v="1"/>
    <x v="359"/>
    <s v="AHRU"/>
    <x v="2"/>
    <x v="2"/>
    <x v="1"/>
    <x v="2"/>
    <x v="2"/>
    <x v="1"/>
    <x v="2"/>
    <x v="2"/>
    <x v="1"/>
    <x v="1"/>
    <x v="1"/>
    <n v="18"/>
    <x v="2"/>
    <x v="2"/>
    <x v="2"/>
    <x v="3"/>
    <x v="4"/>
  </r>
  <r>
    <x v="1"/>
    <m/>
    <s v="JA1815453015"/>
    <s v="JA1815453015TS "/>
    <x v="0"/>
    <x v="815"/>
    <x v="1026"/>
    <s v="5A CHRIS COLLINS CRT"/>
    <s v="MURRAY BRIDGE SA 5253"/>
    <s v="WAYNE ALTUS"/>
    <s v="416625859"/>
    <s v="WALTUS@TLSMB.COM.AU"/>
    <m/>
    <m/>
    <m/>
    <m/>
    <x v="4"/>
    <x v="3"/>
    <x v="0"/>
    <m/>
    <x v="0"/>
    <x v="0"/>
    <x v="0"/>
    <x v="0"/>
    <x v="42"/>
    <x v="42"/>
    <x v="0"/>
    <x v="0"/>
    <x v="0"/>
    <x v="1"/>
    <x v="360"/>
    <s v="AVMP"/>
    <x v="2"/>
    <x v="1"/>
    <x v="1"/>
    <x v="1"/>
    <x v="1"/>
    <x v="1"/>
    <x v="1"/>
    <x v="5"/>
    <x v="1"/>
    <x v="0"/>
    <x v="0"/>
    <n v="0"/>
    <x v="3"/>
    <x v="4"/>
    <x v="4"/>
    <x v="1"/>
    <x v="1"/>
  </r>
  <r>
    <x v="2"/>
    <n v="2225"/>
    <m/>
    <m/>
    <x v="0"/>
    <x v="526"/>
    <x v="1027"/>
    <m/>
    <m/>
    <m/>
    <m/>
    <m/>
    <m/>
    <m/>
    <m/>
    <m/>
    <x v="0"/>
    <x v="0"/>
    <x v="0"/>
    <m/>
    <x v="0"/>
    <x v="0"/>
    <x v="0"/>
    <x v="0"/>
    <x v="0"/>
    <x v="0"/>
    <x v="0"/>
    <x v="0"/>
    <x v="0"/>
    <x v="2"/>
    <x v="0"/>
    <m/>
    <x v="0"/>
    <x v="0"/>
    <x v="0"/>
    <x v="0"/>
    <x v="0"/>
    <x v="0"/>
    <x v="0"/>
    <x v="0"/>
    <x v="0"/>
    <x v="0"/>
    <x v="0"/>
    <s v=""/>
    <x v="0"/>
    <x v="0"/>
    <x v="0"/>
    <x v="0"/>
    <x v="2"/>
  </r>
  <r>
    <x v="2"/>
    <m/>
    <s v="GI1812322584"/>
    <s v="IH2715525528TS"/>
    <x v="1"/>
    <x v="816"/>
    <x v="1028"/>
    <s v="135 THE PARADE  "/>
    <s v="NORWOOD SA 5067"/>
    <s v="AIDAN MUTTON"/>
    <s v="417998800"/>
    <s v="AIDAN@TSHOP.COM.AU"/>
    <s v="AIDAN MUTTON     "/>
    <s v="08 8332 3323"/>
    <s v="AIDAN@TSHOP.COM.AU   "/>
    <s v="TLS Norwood 1 - AP"/>
    <x v="4"/>
    <x v="0"/>
    <x v="0"/>
    <m/>
    <x v="0"/>
    <x v="0"/>
    <x v="0"/>
    <x v="0"/>
    <x v="11"/>
    <x v="11"/>
    <x v="0"/>
    <x v="0"/>
    <x v="0"/>
    <x v="1"/>
    <x v="361"/>
    <s v="KXX3"/>
    <x v="7"/>
    <x v="2"/>
    <x v="1"/>
    <x v="2"/>
    <x v="2"/>
    <x v="1"/>
    <x v="2"/>
    <x v="2"/>
    <x v="1"/>
    <x v="1"/>
    <x v="1"/>
    <n v="17"/>
    <x v="3"/>
    <x v="5"/>
    <x v="5"/>
    <x v="4"/>
    <x v="5"/>
  </r>
  <r>
    <x v="2"/>
    <m/>
    <s v="GI1812352709"/>
    <m/>
    <x v="0"/>
    <x v="27"/>
    <x v="1029"/>
    <s v="L1 46 FULLARTON RD  "/>
    <s v="KENT TOWN SA 5067"/>
    <s v="AIDAN MUTTON"/>
    <s v="417998800"/>
    <s v="AIDAN@TSHOP.COM.AU"/>
    <m/>
    <m/>
    <m/>
    <m/>
    <x v="4"/>
    <x v="0"/>
    <x v="0"/>
    <m/>
    <x v="0"/>
    <x v="0"/>
    <x v="1"/>
    <x v="0"/>
    <x v="11"/>
    <x v="11"/>
    <x v="0"/>
    <x v="0"/>
    <x v="0"/>
    <x v="1"/>
    <x v="0"/>
    <m/>
    <x v="2"/>
    <x v="2"/>
    <x v="2"/>
    <x v="2"/>
    <x v="2"/>
    <x v="2"/>
    <x v="2"/>
    <x v="1"/>
    <x v="0"/>
    <x v="0"/>
    <x v="0"/>
    <s v=""/>
    <x v="0"/>
    <x v="0"/>
    <x v="0"/>
    <x v="0"/>
    <x v="2"/>
  </r>
  <r>
    <x v="2"/>
    <m/>
    <s v="IJ0110534796 "/>
    <m/>
    <x v="0"/>
    <x v="27"/>
    <x v="1029"/>
    <s v="L1 46 FULLARTON RD  "/>
    <s v="KENT TOWN SA 5067"/>
    <s v="AIDAN MUTTON"/>
    <s v="417998800"/>
    <s v="AIDAN@TSHOP.COM.AU"/>
    <m/>
    <m/>
    <m/>
    <m/>
    <x v="4"/>
    <x v="0"/>
    <x v="0"/>
    <m/>
    <x v="0"/>
    <x v="0"/>
    <x v="1"/>
    <x v="0"/>
    <x v="11"/>
    <x v="11"/>
    <x v="0"/>
    <x v="0"/>
    <x v="0"/>
    <x v="1"/>
    <x v="0"/>
    <m/>
    <x v="2"/>
    <x v="2"/>
    <x v="2"/>
    <x v="2"/>
    <x v="2"/>
    <x v="2"/>
    <x v="2"/>
    <x v="1"/>
    <x v="0"/>
    <x v="0"/>
    <x v="0"/>
    <s v=""/>
    <x v="0"/>
    <x v="0"/>
    <x v="0"/>
    <x v="0"/>
    <x v="2"/>
  </r>
  <r>
    <x v="2"/>
    <m/>
    <s v="IJ0112384609 "/>
    <m/>
    <x v="0"/>
    <x v="27"/>
    <x v="1029"/>
    <s v="L1 46 FULLARTON RD  "/>
    <s v="KENT TOWN SA 5067"/>
    <s v="AIDAN MUTTON"/>
    <s v="417998800"/>
    <s v="AIDAN@TSHOP.COM.AU"/>
    <m/>
    <m/>
    <m/>
    <m/>
    <x v="4"/>
    <x v="0"/>
    <x v="0"/>
    <m/>
    <x v="0"/>
    <x v="0"/>
    <x v="1"/>
    <x v="0"/>
    <x v="11"/>
    <x v="11"/>
    <x v="0"/>
    <x v="0"/>
    <x v="0"/>
    <x v="1"/>
    <x v="0"/>
    <m/>
    <x v="2"/>
    <x v="2"/>
    <x v="2"/>
    <x v="2"/>
    <x v="2"/>
    <x v="2"/>
    <x v="2"/>
    <x v="1"/>
    <x v="0"/>
    <x v="0"/>
    <x v="0"/>
    <s v=""/>
    <x v="0"/>
    <x v="0"/>
    <x v="0"/>
    <x v="0"/>
    <x v="2"/>
  </r>
  <r>
    <x v="2"/>
    <m/>
    <s v="IJ0110535347 "/>
    <m/>
    <x v="0"/>
    <x v="27"/>
    <x v="1029"/>
    <s v="L1 46 FULLARTON RD  "/>
    <s v="KENT TOWN SA 5067"/>
    <s v="AIDAN MUTTON"/>
    <s v="417998800"/>
    <s v="AIDAN@TSHOP.COM.AU"/>
    <m/>
    <m/>
    <m/>
    <m/>
    <x v="4"/>
    <x v="0"/>
    <x v="0"/>
    <m/>
    <x v="0"/>
    <x v="0"/>
    <x v="1"/>
    <x v="0"/>
    <x v="11"/>
    <x v="11"/>
    <x v="0"/>
    <x v="0"/>
    <x v="0"/>
    <x v="1"/>
    <x v="0"/>
    <m/>
    <x v="2"/>
    <x v="2"/>
    <x v="2"/>
    <x v="2"/>
    <x v="2"/>
    <x v="2"/>
    <x v="2"/>
    <x v="1"/>
    <x v="0"/>
    <x v="0"/>
    <x v="0"/>
    <s v=""/>
    <x v="0"/>
    <x v="0"/>
    <x v="0"/>
    <x v="0"/>
    <x v="2"/>
  </r>
  <r>
    <x v="1"/>
    <m/>
    <s v="JB0413475817"/>
    <m/>
    <x v="0"/>
    <x v="27"/>
    <x v="1030"/>
    <s v="L1, 46 FULLARTON ROAD"/>
    <s v="NORWOOD SA 5067"/>
    <s v="MIKE BROWN"/>
    <n v="409677028"/>
    <s v="MIKE.BROWN@TSHOP.COM.AU"/>
    <m/>
    <m/>
    <m/>
    <m/>
    <x v="4"/>
    <x v="0"/>
    <x v="0"/>
    <m/>
    <x v="0"/>
    <x v="0"/>
    <x v="0"/>
    <x v="0"/>
    <x v="11"/>
    <x v="11"/>
    <x v="0"/>
    <x v="0"/>
    <x v="0"/>
    <x v="1"/>
    <x v="0"/>
    <m/>
    <x v="2"/>
    <x v="0"/>
    <x v="0"/>
    <x v="0"/>
    <x v="0"/>
    <x v="0"/>
    <x v="0"/>
    <x v="3"/>
    <x v="0"/>
    <x v="0"/>
    <x v="0"/>
    <s v=""/>
    <x v="0"/>
    <x v="0"/>
    <x v="0"/>
    <x v="0"/>
    <x v="2"/>
  </r>
  <r>
    <x v="2"/>
    <n v="2844"/>
    <m/>
    <m/>
    <x v="0"/>
    <x v="817"/>
    <x v="1031"/>
    <m/>
    <m/>
    <m/>
    <m/>
    <m/>
    <m/>
    <m/>
    <m/>
    <m/>
    <x v="0"/>
    <x v="0"/>
    <x v="0"/>
    <m/>
    <x v="0"/>
    <x v="0"/>
    <x v="0"/>
    <x v="0"/>
    <x v="0"/>
    <x v="0"/>
    <x v="0"/>
    <x v="0"/>
    <x v="0"/>
    <x v="0"/>
    <x v="0"/>
    <m/>
    <x v="0"/>
    <x v="0"/>
    <x v="0"/>
    <x v="0"/>
    <x v="0"/>
    <x v="0"/>
    <x v="0"/>
    <x v="0"/>
    <x v="0"/>
    <x v="0"/>
    <x v="0"/>
    <s v=""/>
    <x v="0"/>
    <x v="0"/>
    <x v="0"/>
    <x v="0"/>
    <x v="2"/>
  </r>
  <r>
    <x v="2"/>
    <m/>
    <s v="GK1016090261"/>
    <m/>
    <x v="0"/>
    <x v="817"/>
    <x v="1032"/>
    <s v="159 RUNDLE MALL  "/>
    <s v="ADELAIDE SA 5000"/>
    <s v="JONATHON PHILLIPS"/>
    <s v="408892170"/>
    <s v="JONATHONP@TLSRUNDLEMALL.COM.AU"/>
    <m/>
    <m/>
    <m/>
    <m/>
    <x v="4"/>
    <x v="0"/>
    <x v="0"/>
    <m/>
    <x v="0"/>
    <x v="0"/>
    <x v="0"/>
    <x v="0"/>
    <x v="11"/>
    <x v="11"/>
    <x v="0"/>
    <x v="0"/>
    <x v="0"/>
    <x v="1"/>
    <x v="362"/>
    <s v="AEAK"/>
    <x v="2"/>
    <x v="2"/>
    <x v="2"/>
    <x v="2"/>
    <x v="2"/>
    <x v="2"/>
    <x v="2"/>
    <x v="1"/>
    <x v="0"/>
    <x v="0"/>
    <x v="0"/>
    <n v="35"/>
    <x v="0"/>
    <x v="5"/>
    <x v="1"/>
    <x v="6"/>
    <x v="7"/>
  </r>
  <r>
    <x v="2"/>
    <m/>
    <s v="IJ2711242140 "/>
    <m/>
    <x v="0"/>
    <x v="817"/>
    <x v="1032"/>
    <s v="159 RUNDLE MALL  "/>
    <s v="ADELAIDE SA 5000"/>
    <s v="JONATHON PHILLIPS"/>
    <s v="408892170"/>
    <s v="JONATHONP@TLSRUNDLEMALL.COM.AU"/>
    <m/>
    <m/>
    <m/>
    <m/>
    <x v="4"/>
    <x v="0"/>
    <x v="0"/>
    <m/>
    <x v="0"/>
    <x v="0"/>
    <x v="0"/>
    <x v="0"/>
    <x v="11"/>
    <x v="11"/>
    <x v="0"/>
    <x v="0"/>
    <x v="0"/>
    <x v="1"/>
    <x v="362"/>
    <s v="AEAK"/>
    <x v="2"/>
    <x v="2"/>
    <x v="1"/>
    <x v="2"/>
    <x v="2"/>
    <x v="1"/>
    <x v="2"/>
    <x v="6"/>
    <x v="0"/>
    <x v="0"/>
    <x v="0"/>
    <n v="35"/>
    <x v="0"/>
    <x v="5"/>
    <x v="1"/>
    <x v="6"/>
    <x v="7"/>
  </r>
  <r>
    <x v="2"/>
    <n v="2314"/>
    <m/>
    <m/>
    <x v="0"/>
    <x v="818"/>
    <x v="1033"/>
    <m/>
    <m/>
    <m/>
    <m/>
    <m/>
    <m/>
    <m/>
    <m/>
    <m/>
    <x v="0"/>
    <x v="0"/>
    <x v="0"/>
    <m/>
    <x v="0"/>
    <x v="0"/>
    <x v="0"/>
    <x v="0"/>
    <x v="0"/>
    <x v="0"/>
    <x v="0"/>
    <x v="0"/>
    <x v="0"/>
    <x v="0"/>
    <x v="0"/>
    <m/>
    <x v="0"/>
    <x v="0"/>
    <x v="0"/>
    <x v="0"/>
    <x v="0"/>
    <x v="0"/>
    <x v="0"/>
    <x v="0"/>
    <x v="0"/>
    <x v="0"/>
    <x v="0"/>
    <s v=""/>
    <x v="0"/>
    <x v="0"/>
    <x v="0"/>
    <x v="0"/>
    <x v="2"/>
  </r>
  <r>
    <x v="2"/>
    <m/>
    <s v="HF2914001135"/>
    <s v="GH2914461396MM"/>
    <x v="1"/>
    <x v="818"/>
    <x v="1034"/>
    <s v="227 UNLEY ROAD"/>
    <s v="MALVERN SA 5061"/>
    <s v="ARTHUR RAFTOPOULOS"/>
    <s v="0437 387 497"/>
    <s v="ARTHUR@TELSTRASHOPUNLEY.COM.AU"/>
    <s v="ARTHUR RAFTOPOULOS"/>
    <s v="0458 227 662"/>
    <s v="ARTHUR@TELSTRASHOPUNLEY.COM.AU"/>
    <s v="TLS - Unley"/>
    <x v="4"/>
    <x v="0"/>
    <x v="0"/>
    <n v="30"/>
    <x v="0"/>
    <x v="0"/>
    <x v="2"/>
    <x v="0"/>
    <x v="11"/>
    <x v="11"/>
    <x v="0"/>
    <x v="0"/>
    <x v="0"/>
    <x v="1"/>
    <x v="363"/>
    <s v="A3FW"/>
    <x v="2"/>
    <x v="2"/>
    <x v="1"/>
    <x v="2"/>
    <x v="2"/>
    <x v="1"/>
    <x v="2"/>
    <x v="2"/>
    <x v="1"/>
    <x v="1"/>
    <x v="1"/>
    <n v="12"/>
    <x v="2"/>
    <x v="5"/>
    <x v="5"/>
    <x v="4"/>
    <x v="5"/>
  </r>
  <r>
    <x v="2"/>
    <n v="2753"/>
    <m/>
    <m/>
    <x v="0"/>
    <x v="819"/>
    <x v="1035"/>
    <m/>
    <m/>
    <m/>
    <m/>
    <m/>
    <m/>
    <m/>
    <m/>
    <m/>
    <x v="0"/>
    <x v="0"/>
    <x v="0"/>
    <m/>
    <x v="0"/>
    <x v="0"/>
    <x v="0"/>
    <x v="0"/>
    <x v="0"/>
    <x v="0"/>
    <x v="0"/>
    <x v="0"/>
    <x v="0"/>
    <x v="1"/>
    <x v="0"/>
    <m/>
    <x v="0"/>
    <x v="0"/>
    <x v="0"/>
    <x v="0"/>
    <x v="0"/>
    <x v="0"/>
    <x v="0"/>
    <x v="0"/>
    <x v="0"/>
    <x v="0"/>
    <x v="0"/>
    <s v=""/>
    <x v="0"/>
    <x v="0"/>
    <x v="0"/>
    <x v="0"/>
    <x v="2"/>
  </r>
  <r>
    <x v="2"/>
    <n v="2929"/>
    <m/>
    <m/>
    <x v="0"/>
    <x v="820"/>
    <x v="1036"/>
    <m/>
    <m/>
    <m/>
    <m/>
    <m/>
    <m/>
    <m/>
    <m/>
    <m/>
    <x v="0"/>
    <x v="0"/>
    <x v="0"/>
    <m/>
    <x v="0"/>
    <x v="0"/>
    <x v="0"/>
    <x v="0"/>
    <x v="0"/>
    <x v="0"/>
    <x v="0"/>
    <x v="0"/>
    <x v="0"/>
    <x v="0"/>
    <x v="0"/>
    <m/>
    <x v="0"/>
    <x v="0"/>
    <x v="0"/>
    <x v="0"/>
    <x v="0"/>
    <x v="0"/>
    <x v="0"/>
    <x v="0"/>
    <x v="0"/>
    <x v="0"/>
    <x v="0"/>
    <s v=""/>
    <x v="0"/>
    <x v="0"/>
    <x v="0"/>
    <x v="0"/>
    <x v="2"/>
  </r>
  <r>
    <x v="2"/>
    <m/>
    <s v="HF1014502194"/>
    <s v="HF1014502194MV"/>
    <x v="1"/>
    <x v="820"/>
    <x v="1037"/>
    <s v="SHOP 252B 111 WEST LAKES BOULEVARD  "/>
    <s v="WEST LAKES SA 5021"/>
    <s v="MARK FOLEY"/>
    <s v="409550030"/>
    <s v="jzikos@tlswestlakes.com.au "/>
    <s v="MARK FOLEY "/>
    <s v="08 8353 3301"/>
    <s v="mfoley@tlswestlakes.com.au"/>
    <s v="TLS - West Lakes"/>
    <x v="4"/>
    <x v="0"/>
    <x v="0"/>
    <m/>
    <x v="0"/>
    <x v="0"/>
    <x v="1"/>
    <x v="0"/>
    <x v="6"/>
    <x v="6"/>
    <x v="0"/>
    <x v="0"/>
    <x v="0"/>
    <x v="1"/>
    <x v="364"/>
    <s v="AEVJ"/>
    <x v="2"/>
    <x v="2"/>
    <x v="2"/>
    <x v="2"/>
    <x v="2"/>
    <x v="1"/>
    <x v="2"/>
    <x v="2"/>
    <x v="1"/>
    <x v="1"/>
    <x v="1"/>
    <n v="24"/>
    <x v="3"/>
    <x v="13"/>
    <x v="6"/>
    <x v="12"/>
    <x v="6"/>
  </r>
  <r>
    <x v="1"/>
    <m/>
    <s v="JB0313592443"/>
    <m/>
    <x v="0"/>
    <x v="821"/>
    <x v="1038"/>
    <s v="MAIN NORTH ROAD "/>
    <s v="MEDINDIE SA 5081"/>
    <s v="MARK FOLEY"/>
    <s v="409550030"/>
    <s v="jzikos@tlswestlakes.com.au "/>
    <s v="MARK FOLEY "/>
    <s v="08 8353 3301"/>
    <s v="mfoley@tlswestlakes.com.au"/>
    <s v="TLS - West Lakes"/>
    <x v="4"/>
    <x v="0"/>
    <x v="0"/>
    <m/>
    <x v="0"/>
    <x v="0"/>
    <x v="1"/>
    <x v="0"/>
    <x v="6"/>
    <x v="6"/>
    <x v="0"/>
    <x v="0"/>
    <x v="0"/>
    <x v="1"/>
    <x v="0"/>
    <m/>
    <x v="2"/>
    <x v="2"/>
    <x v="2"/>
    <x v="2"/>
    <x v="2"/>
    <x v="2"/>
    <x v="2"/>
    <x v="3"/>
    <x v="0"/>
    <x v="2"/>
    <x v="2"/>
    <n v="0"/>
    <x v="3"/>
    <x v="4"/>
    <x v="4"/>
    <x v="1"/>
    <x v="1"/>
  </r>
  <r>
    <x v="2"/>
    <n v="2548"/>
    <m/>
    <m/>
    <x v="0"/>
    <x v="822"/>
    <x v="1039"/>
    <m/>
    <m/>
    <m/>
    <m/>
    <m/>
    <m/>
    <m/>
    <m/>
    <m/>
    <x v="0"/>
    <x v="0"/>
    <x v="0"/>
    <m/>
    <x v="0"/>
    <x v="0"/>
    <x v="0"/>
    <x v="0"/>
    <x v="0"/>
    <x v="0"/>
    <x v="0"/>
    <x v="0"/>
    <x v="0"/>
    <x v="0"/>
    <x v="0"/>
    <m/>
    <x v="0"/>
    <x v="0"/>
    <x v="0"/>
    <x v="0"/>
    <x v="0"/>
    <x v="0"/>
    <x v="0"/>
    <x v="0"/>
    <x v="0"/>
    <x v="0"/>
    <x v="0"/>
    <s v=""/>
    <x v="0"/>
    <x v="0"/>
    <x v="0"/>
    <x v="0"/>
    <x v="2"/>
  </r>
  <r>
    <x v="2"/>
    <m/>
    <s v="HH2910245211"/>
    <s v="HH2910245211TS"/>
    <x v="1"/>
    <x v="822"/>
    <x v="1040"/>
    <s v="69 ROOKE ST MALL "/>
    <s v="DEVONPORT TAS 7310"/>
    <s v="JULIE GOSS"/>
    <s v="408241788"/>
    <s v="JULIE.GOSS@TLSDEVONPORT.COM.AU"/>
    <s v="JULIE GOSS"/>
    <s v="03 64241788"/>
    <s v="TOTALDEV@TOTALTAS.COM.AU"/>
    <s v="TLS Devenport"/>
    <x v="6"/>
    <x v="4"/>
    <x v="0"/>
    <m/>
    <x v="0"/>
    <x v="0"/>
    <x v="0"/>
    <x v="1"/>
    <x v="32"/>
    <x v="32"/>
    <x v="0"/>
    <x v="0"/>
    <x v="0"/>
    <x v="0"/>
    <x v="365"/>
    <s v="A4YX"/>
    <x v="2"/>
    <x v="2"/>
    <x v="1"/>
    <x v="2"/>
    <x v="2"/>
    <x v="1"/>
    <x v="2"/>
    <x v="2"/>
    <x v="1"/>
    <x v="1"/>
    <x v="1"/>
    <n v="21"/>
    <x v="3"/>
    <x v="5"/>
    <x v="5"/>
    <x v="4"/>
    <x v="5"/>
  </r>
  <r>
    <x v="1"/>
    <m/>
    <s v="IJ0909162438"/>
    <s v="IJ1208521676TS "/>
    <x v="1"/>
    <x v="823"/>
    <x v="1041"/>
    <s v="185 INVERMAY ROAD "/>
    <s v="LAUNCESTON TAS 7248"/>
    <s v="JULIE GOSS"/>
    <s v="408241788"/>
    <s v="JULIE.GOSS@TLSDEVONPORT.COM.AU"/>
    <s v="Jay Ralston"/>
    <s v="03 6334 4800"/>
    <s v="jjay.ralston@tbcnortherntas.com.au"/>
    <s v="TELSTRA BUSINESS CENTRE NORTHERN TASMANIA"/>
    <x v="6"/>
    <x v="4"/>
    <x v="0"/>
    <m/>
    <x v="0"/>
    <x v="0"/>
    <x v="0"/>
    <x v="1"/>
    <x v="32"/>
    <x v="32"/>
    <x v="0"/>
    <x v="0"/>
    <x v="1"/>
    <x v="1"/>
    <x v="366"/>
    <s v="AVD3"/>
    <x v="11"/>
    <x v="0"/>
    <x v="0"/>
    <x v="0"/>
    <x v="1"/>
    <x v="1"/>
    <x v="1"/>
    <x v="2"/>
    <x v="1"/>
    <x v="1"/>
    <x v="1"/>
    <n v="9"/>
    <x v="3"/>
    <x v="2"/>
    <x v="3"/>
    <x v="2"/>
    <x v="4"/>
  </r>
  <r>
    <x v="2"/>
    <m/>
    <m/>
    <m/>
    <x v="0"/>
    <x v="824"/>
    <x v="1042"/>
    <m/>
    <m/>
    <m/>
    <m/>
    <m/>
    <m/>
    <m/>
    <m/>
    <m/>
    <x v="0"/>
    <x v="0"/>
    <x v="0"/>
    <m/>
    <x v="0"/>
    <x v="0"/>
    <x v="0"/>
    <x v="0"/>
    <x v="0"/>
    <x v="0"/>
    <x v="0"/>
    <x v="0"/>
    <x v="0"/>
    <x v="0"/>
    <x v="0"/>
    <m/>
    <x v="0"/>
    <x v="0"/>
    <x v="0"/>
    <x v="0"/>
    <x v="0"/>
    <x v="0"/>
    <x v="0"/>
    <x v="0"/>
    <x v="0"/>
    <x v="0"/>
    <x v="0"/>
    <s v=""/>
    <x v="0"/>
    <x v="0"/>
    <x v="0"/>
    <x v="0"/>
    <x v="2"/>
  </r>
  <r>
    <x v="2"/>
    <m/>
    <s v="HD1809491316"/>
    <s v="IG3111380914TS "/>
    <x v="1"/>
    <x v="824"/>
    <x v="1043"/>
    <s v="SHOP 21 NORTHGATE SHOPPING CENTRE  "/>
    <s v="GLENORCHY TAS 7010"/>
    <s v="ROWAN ARCHIBALD"/>
    <s v="477392333"/>
    <s v="ROWANA@TELSTRASHOPGLENORCHY.COM.AU"/>
    <s v="Steve Lance"/>
    <s v="03 6273 7273"/>
    <s v="Steve.Lance@tlsglenorchy.com"/>
    <s v="TLS GLENORCHY"/>
    <x v="6"/>
    <x v="4"/>
    <x v="0"/>
    <m/>
    <x v="0"/>
    <x v="0"/>
    <x v="0"/>
    <x v="0"/>
    <x v="34"/>
    <x v="34"/>
    <x v="0"/>
    <x v="0"/>
    <x v="0"/>
    <x v="1"/>
    <x v="367"/>
    <s v="AME4"/>
    <x v="1"/>
    <x v="2"/>
    <x v="2"/>
    <x v="2"/>
    <x v="2"/>
    <x v="1"/>
    <x v="2"/>
    <x v="2"/>
    <x v="1"/>
    <x v="1"/>
    <x v="1"/>
    <n v="21"/>
    <x v="3"/>
    <x v="3"/>
    <x v="5"/>
    <x v="4"/>
    <x v="5"/>
  </r>
  <r>
    <x v="1"/>
    <m/>
    <s v="JA0815161390 "/>
    <s v="JA1111135071TS "/>
    <x v="0"/>
    <x v="825"/>
    <x v="1044"/>
    <s v="1/254 MAIN ROAD "/>
    <s v="DERWENT TAS 7009"/>
    <s v="STEVE LANCE"/>
    <n v="400392333"/>
    <s v="STEVE.LANCE@TLSGLENORCHY.COM.AU"/>
    <s v="Steve Lance"/>
    <s v="03 62737273"/>
    <s v="Steve.Lance@tlsglenorchy.com"/>
    <s v="TBC HOBART &amp; SOUTHERN TAS"/>
    <x v="6"/>
    <x v="4"/>
    <x v="0"/>
    <m/>
    <x v="0"/>
    <x v="0"/>
    <x v="0"/>
    <x v="0"/>
    <x v="34"/>
    <x v="34"/>
    <x v="0"/>
    <x v="0"/>
    <x v="0"/>
    <x v="1"/>
    <x v="368"/>
    <s v="AVLX"/>
    <x v="2"/>
    <x v="1"/>
    <x v="1"/>
    <x v="1"/>
    <x v="1"/>
    <x v="1"/>
    <x v="1"/>
    <x v="5"/>
    <x v="1"/>
    <x v="1"/>
    <x v="0"/>
    <n v="0"/>
    <x v="3"/>
    <x v="4"/>
    <x v="4"/>
    <x v="1"/>
    <x v="1"/>
  </r>
  <r>
    <x v="2"/>
    <n v="3116"/>
    <m/>
    <m/>
    <x v="0"/>
    <x v="826"/>
    <x v="1045"/>
    <m/>
    <m/>
    <m/>
    <m/>
    <m/>
    <m/>
    <m/>
    <m/>
    <m/>
    <x v="0"/>
    <x v="0"/>
    <x v="0"/>
    <m/>
    <x v="0"/>
    <x v="0"/>
    <x v="0"/>
    <x v="0"/>
    <x v="0"/>
    <x v="0"/>
    <x v="0"/>
    <x v="0"/>
    <x v="0"/>
    <x v="0"/>
    <x v="0"/>
    <m/>
    <x v="0"/>
    <x v="0"/>
    <x v="0"/>
    <x v="0"/>
    <x v="0"/>
    <x v="0"/>
    <x v="0"/>
    <x v="0"/>
    <x v="0"/>
    <x v="0"/>
    <x v="0"/>
    <s v=""/>
    <x v="0"/>
    <x v="0"/>
    <x v="0"/>
    <x v="0"/>
    <x v="2"/>
  </r>
  <r>
    <x v="2"/>
    <m/>
    <s v="GH0814385455"/>
    <s v="GH0814385455MM"/>
    <x v="4"/>
    <x v="826"/>
    <x v="1046"/>
    <s v="UNIT 13, 37 - 39  LITTLE BOUNDARY ROAD "/>
    <s v="LAVERTON NORTH VIC 3026"/>
    <s v="ARCHIE MESARITIS"/>
    <s v="412793868"/>
    <s v="ARCHIEM@TELSTRASHOPALTONAGATE.COM.AU"/>
    <s v="ARCHIE MESARITIS"/>
    <s v="0412 793 868"/>
    <s v="ARCHIEM@TELSTRASHOPALTONAGATE.COM.AU"/>
    <s v="TLS Altona Gate"/>
    <x v="2"/>
    <x v="0"/>
    <x v="0"/>
    <n v="25"/>
    <x v="0"/>
    <x v="0"/>
    <x v="0"/>
    <x v="0"/>
    <x v="13"/>
    <x v="13"/>
    <x v="0"/>
    <x v="0"/>
    <x v="0"/>
    <x v="1"/>
    <x v="369"/>
    <s v="AFJV"/>
    <x v="2"/>
    <x v="2"/>
    <x v="1"/>
    <x v="1"/>
    <x v="2"/>
    <x v="1"/>
    <x v="2"/>
    <x v="2"/>
    <x v="4"/>
    <x v="1"/>
    <x v="1"/>
    <n v="15"/>
    <x v="3"/>
    <x v="1"/>
    <x v="1"/>
    <x v="6"/>
    <x v="7"/>
  </r>
  <r>
    <x v="2"/>
    <n v="3186"/>
    <m/>
    <m/>
    <x v="0"/>
    <x v="827"/>
    <x v="1047"/>
    <m/>
    <m/>
    <m/>
    <m/>
    <m/>
    <m/>
    <m/>
    <m/>
    <m/>
    <x v="0"/>
    <x v="0"/>
    <x v="0"/>
    <m/>
    <x v="0"/>
    <x v="0"/>
    <x v="0"/>
    <x v="0"/>
    <x v="0"/>
    <x v="0"/>
    <x v="0"/>
    <x v="0"/>
    <x v="0"/>
    <x v="1"/>
    <x v="0"/>
    <m/>
    <x v="0"/>
    <x v="0"/>
    <x v="0"/>
    <x v="0"/>
    <x v="0"/>
    <x v="0"/>
    <x v="0"/>
    <x v="0"/>
    <x v="0"/>
    <x v="0"/>
    <x v="0"/>
    <s v=""/>
    <x v="0"/>
    <x v="0"/>
    <x v="0"/>
    <x v="0"/>
    <x v="2"/>
  </r>
  <r>
    <x v="2"/>
    <n v="2366"/>
    <m/>
    <m/>
    <x v="0"/>
    <x v="828"/>
    <x v="1048"/>
    <m/>
    <m/>
    <m/>
    <m/>
    <m/>
    <m/>
    <m/>
    <m/>
    <m/>
    <x v="0"/>
    <x v="0"/>
    <x v="0"/>
    <m/>
    <x v="0"/>
    <x v="0"/>
    <x v="0"/>
    <x v="0"/>
    <x v="0"/>
    <x v="0"/>
    <x v="0"/>
    <x v="0"/>
    <x v="0"/>
    <x v="1"/>
    <x v="0"/>
    <m/>
    <x v="0"/>
    <x v="0"/>
    <x v="0"/>
    <x v="0"/>
    <x v="0"/>
    <x v="0"/>
    <x v="0"/>
    <x v="0"/>
    <x v="0"/>
    <x v="0"/>
    <x v="0"/>
    <s v=""/>
    <x v="0"/>
    <x v="0"/>
    <x v="0"/>
    <x v="0"/>
    <x v="2"/>
  </r>
  <r>
    <x v="2"/>
    <m/>
    <s v="HF2013543382"/>
    <s v="IH2516204511MD "/>
    <x v="6"/>
    <x v="828"/>
    <x v="1049"/>
    <s v="115B NICHOLSON STREET  "/>
    <s v="BAIRNSDALE VIC 3875"/>
    <s v="DOUG HALL"/>
    <m/>
    <s v="doug@telstrashopbairnsdale.com.au"/>
    <s v="DOUG HALL"/>
    <s v="0428715795"/>
    <s v="doug@telstrashopbairnsdale.com.au"/>
    <s v="TLS BAIRNSDALE"/>
    <x v="2"/>
    <x v="4"/>
    <x v="0"/>
    <m/>
    <x v="0"/>
    <x v="0"/>
    <x v="0"/>
    <x v="0"/>
    <x v="16"/>
    <x v="16"/>
    <x v="0"/>
    <x v="0"/>
    <x v="0"/>
    <x v="11"/>
    <x v="370"/>
    <s v="A3VX"/>
    <x v="2"/>
    <x v="2"/>
    <x v="1"/>
    <x v="1"/>
    <x v="2"/>
    <x v="1"/>
    <x v="2"/>
    <x v="2"/>
    <x v="6"/>
    <x v="1"/>
    <x v="1"/>
    <n v="19"/>
    <x v="3"/>
    <x v="3"/>
    <x v="3"/>
    <x v="3"/>
    <x v="4"/>
  </r>
  <r>
    <x v="2"/>
    <m/>
    <s v="IG0913521335"/>
    <m/>
    <x v="0"/>
    <x v="828"/>
    <x v="1050"/>
    <s v="115B NICHOLSON ST "/>
    <s v="BAIRNSDALE VIC 3875"/>
    <m/>
    <m/>
    <s v="MANAGER@TELSTRASHOPBAIRNSDALE.COM.AU"/>
    <m/>
    <m/>
    <m/>
    <m/>
    <x v="2"/>
    <x v="4"/>
    <x v="0"/>
    <m/>
    <x v="0"/>
    <x v="0"/>
    <x v="0"/>
    <x v="0"/>
    <x v="16"/>
    <x v="16"/>
    <x v="0"/>
    <x v="0"/>
    <x v="0"/>
    <x v="1"/>
    <x v="370"/>
    <s v="A3VX"/>
    <x v="10"/>
    <x v="0"/>
    <x v="0"/>
    <x v="0"/>
    <x v="0"/>
    <x v="0"/>
    <x v="0"/>
    <x v="1"/>
    <x v="0"/>
    <x v="0"/>
    <x v="0"/>
    <n v="19"/>
    <x v="0"/>
    <x v="3"/>
    <x v="3"/>
    <x v="3"/>
    <x v="4"/>
  </r>
  <r>
    <x v="2"/>
    <m/>
    <s v="IG2010291387"/>
    <m/>
    <x v="0"/>
    <x v="828"/>
    <x v="1050"/>
    <s v="115B NICHOLSON ST "/>
    <s v="BAIRNSDALE VIC 3875"/>
    <m/>
    <m/>
    <s v="MANAGER@TELSTRASHOPBAIRNSDALE.COM.AU"/>
    <m/>
    <m/>
    <m/>
    <m/>
    <x v="2"/>
    <x v="4"/>
    <x v="0"/>
    <m/>
    <x v="0"/>
    <x v="0"/>
    <x v="0"/>
    <x v="0"/>
    <x v="16"/>
    <x v="16"/>
    <x v="0"/>
    <x v="0"/>
    <x v="0"/>
    <x v="1"/>
    <x v="370"/>
    <s v="A3VX"/>
    <x v="10"/>
    <x v="0"/>
    <x v="0"/>
    <x v="0"/>
    <x v="0"/>
    <x v="0"/>
    <x v="0"/>
    <x v="1"/>
    <x v="0"/>
    <x v="0"/>
    <x v="0"/>
    <n v="19"/>
    <x v="0"/>
    <x v="3"/>
    <x v="3"/>
    <x v="3"/>
    <x v="4"/>
  </r>
  <r>
    <x v="2"/>
    <n v="2190"/>
    <m/>
    <m/>
    <x v="0"/>
    <x v="829"/>
    <x v="1051"/>
    <m/>
    <m/>
    <m/>
    <m/>
    <m/>
    <m/>
    <m/>
    <m/>
    <m/>
    <x v="0"/>
    <x v="0"/>
    <x v="0"/>
    <m/>
    <x v="0"/>
    <x v="0"/>
    <x v="0"/>
    <x v="0"/>
    <x v="0"/>
    <x v="0"/>
    <x v="0"/>
    <x v="0"/>
    <x v="0"/>
    <x v="0"/>
    <x v="0"/>
    <m/>
    <x v="0"/>
    <x v="0"/>
    <x v="0"/>
    <x v="0"/>
    <x v="0"/>
    <x v="0"/>
    <x v="0"/>
    <x v="0"/>
    <x v="0"/>
    <x v="0"/>
    <x v="0"/>
    <s v=""/>
    <x v="0"/>
    <x v="0"/>
    <x v="0"/>
    <x v="0"/>
    <x v="2"/>
  </r>
  <r>
    <x v="2"/>
    <m/>
    <s v="IA0611161713"/>
    <s v="GF1515280203TS"/>
    <x v="1"/>
    <x v="830"/>
    <x v="1052"/>
    <s v="SHOP 90, BRIDGE MALL "/>
    <s v="BALLARAT VIC 3350"/>
    <s v="SIMON GILBERT"/>
    <s v="418882220"/>
    <s v="SIMON@TLSG.COM.AU"/>
    <s v="MICHAEL CUSHING "/>
    <s v="03 53373767"/>
    <s v="MICHAELC@TLSG.COM.AU"/>
    <s v="TLS Ballarat"/>
    <x v="2"/>
    <x v="4"/>
    <x v="0"/>
    <m/>
    <x v="0"/>
    <x v="0"/>
    <x v="0"/>
    <x v="1"/>
    <x v="20"/>
    <x v="20"/>
    <x v="0"/>
    <x v="0"/>
    <x v="0"/>
    <x v="1"/>
    <x v="371"/>
    <s v="KR9Y"/>
    <x v="2"/>
    <x v="1"/>
    <x v="1"/>
    <x v="2"/>
    <x v="1"/>
    <x v="1"/>
    <x v="1"/>
    <x v="2"/>
    <x v="1"/>
    <x v="1"/>
    <x v="1"/>
    <n v="25"/>
    <x v="3"/>
    <x v="5"/>
    <x v="5"/>
    <x v="4"/>
    <x v="5"/>
  </r>
  <r>
    <x v="1"/>
    <m/>
    <s v="II2311372425"/>
    <s v="II2311372425TS"/>
    <x v="1"/>
    <x v="831"/>
    <x v="1053"/>
    <s v="112 DOVETON STREET"/>
    <s v="BALLARAT VIC 3350"/>
    <s v="MICHAEL CUSHING"/>
    <s v="418882220"/>
    <s v="michaelc@tlsg.com.au"/>
    <s v="Michael Cushing"/>
    <s v="03 5337 3737"/>
    <s v="michaelc@tlsg.com.au"/>
    <s v="TLS BALLARAT"/>
    <x v="2"/>
    <x v="4"/>
    <x v="0"/>
    <m/>
    <x v="0"/>
    <x v="0"/>
    <x v="0"/>
    <x v="1"/>
    <x v="20"/>
    <x v="20"/>
    <x v="0"/>
    <x v="0"/>
    <x v="1"/>
    <x v="1"/>
    <x v="372"/>
    <s v="AVD9"/>
    <x v="2"/>
    <x v="0"/>
    <x v="0"/>
    <x v="0"/>
    <x v="1"/>
    <x v="1"/>
    <x v="1"/>
    <x v="2"/>
    <x v="1"/>
    <x v="1"/>
    <x v="1"/>
    <n v="5"/>
    <x v="2"/>
    <x v="3"/>
    <x v="3"/>
    <x v="3"/>
    <x v="4"/>
  </r>
  <r>
    <x v="2"/>
    <n v="3197"/>
    <m/>
    <m/>
    <x v="0"/>
    <x v="832"/>
    <x v="1054"/>
    <m/>
    <m/>
    <m/>
    <m/>
    <m/>
    <m/>
    <m/>
    <m/>
    <m/>
    <x v="0"/>
    <x v="0"/>
    <x v="0"/>
    <m/>
    <x v="0"/>
    <x v="0"/>
    <x v="0"/>
    <x v="0"/>
    <x v="0"/>
    <x v="0"/>
    <x v="0"/>
    <x v="0"/>
    <x v="0"/>
    <x v="0"/>
    <x v="0"/>
    <m/>
    <x v="0"/>
    <x v="0"/>
    <x v="0"/>
    <x v="0"/>
    <x v="0"/>
    <x v="0"/>
    <x v="0"/>
    <x v="0"/>
    <x v="0"/>
    <x v="0"/>
    <x v="0"/>
    <s v=""/>
    <x v="0"/>
    <x v="0"/>
    <x v="0"/>
    <x v="0"/>
    <x v="2"/>
  </r>
  <r>
    <x v="2"/>
    <m/>
    <s v="GG1911423443"/>
    <m/>
    <x v="0"/>
    <x v="832"/>
    <x v="1055"/>
    <s v="SHOP G40 EASTLANDS SHOPPING CENTRE BLIGH STREET "/>
    <s v="ROSNY PARK TAS 7018"/>
    <s v="STEVE DOERING"/>
    <s v="448446411"/>
    <s v="STEVE@TELSTRASHOPBELLERIVE.COM.AU"/>
    <m/>
    <m/>
    <m/>
    <m/>
    <x v="6"/>
    <x v="4"/>
    <x v="0"/>
    <m/>
    <x v="0"/>
    <x v="0"/>
    <x v="0"/>
    <x v="0"/>
    <x v="34"/>
    <x v="34"/>
    <x v="0"/>
    <x v="0"/>
    <x v="0"/>
    <x v="1"/>
    <x v="373"/>
    <s v="AD7A"/>
    <x v="2"/>
    <x v="2"/>
    <x v="2"/>
    <x v="2"/>
    <x v="2"/>
    <x v="2"/>
    <x v="2"/>
    <x v="1"/>
    <x v="0"/>
    <x v="0"/>
    <x v="0"/>
    <s v=""/>
    <x v="0"/>
    <x v="0"/>
    <x v="0"/>
    <x v="0"/>
    <x v="2"/>
  </r>
  <r>
    <x v="2"/>
    <m/>
    <s v="GG1911471941"/>
    <m/>
    <x v="0"/>
    <x v="27"/>
    <x v="1056"/>
    <s v="39935 13 BAYFIELD STREET "/>
    <s v="ROSNY PARK TAS 7018"/>
    <s v="SCOTT MULHERAN"/>
    <s v="439021700"/>
    <s v="SCOTT@TELSTRASHOPBELLERIVE.COM.AU"/>
    <m/>
    <m/>
    <m/>
    <m/>
    <x v="6"/>
    <x v="4"/>
    <x v="0"/>
    <m/>
    <x v="0"/>
    <x v="0"/>
    <x v="0"/>
    <x v="0"/>
    <x v="34"/>
    <x v="34"/>
    <x v="0"/>
    <x v="0"/>
    <x v="0"/>
    <x v="1"/>
    <x v="0"/>
    <m/>
    <x v="2"/>
    <x v="2"/>
    <x v="2"/>
    <x v="2"/>
    <x v="2"/>
    <x v="2"/>
    <x v="2"/>
    <x v="1"/>
    <x v="0"/>
    <x v="0"/>
    <x v="0"/>
    <s v=""/>
    <x v="0"/>
    <x v="0"/>
    <x v="0"/>
    <x v="0"/>
    <x v="2"/>
  </r>
  <r>
    <x v="2"/>
    <n v="2259"/>
    <m/>
    <m/>
    <x v="0"/>
    <x v="833"/>
    <x v="1057"/>
    <m/>
    <m/>
    <m/>
    <m/>
    <m/>
    <m/>
    <m/>
    <m/>
    <m/>
    <x v="0"/>
    <x v="0"/>
    <x v="0"/>
    <m/>
    <x v="0"/>
    <x v="0"/>
    <x v="0"/>
    <x v="0"/>
    <x v="0"/>
    <x v="0"/>
    <x v="0"/>
    <x v="0"/>
    <x v="0"/>
    <x v="0"/>
    <x v="0"/>
    <m/>
    <x v="0"/>
    <x v="0"/>
    <x v="0"/>
    <x v="0"/>
    <x v="0"/>
    <x v="0"/>
    <x v="0"/>
    <x v="0"/>
    <x v="0"/>
    <x v="0"/>
    <x v="0"/>
    <s v=""/>
    <x v="0"/>
    <x v="0"/>
    <x v="0"/>
    <x v="0"/>
    <x v="2"/>
  </r>
  <r>
    <x v="2"/>
    <m/>
    <s v="HI0912033104"/>
    <s v="GF1509281882TS"/>
    <x v="1"/>
    <x v="833"/>
    <x v="1058"/>
    <s v="112 HIGH STREET"/>
    <s v="BENDIGO VIC 3550"/>
    <s v="TONY SESSIONS"/>
    <s v="403466080"/>
    <s v="TONYS@TLSBENDIGO.COM.AU"/>
    <s v="LEO DRISCOLL"/>
    <s v="03 54424955"/>
    <s v="LEOD@TLSBENDIGO.COM.AU"/>
    <s v="TLS Bendigo"/>
    <x v="2"/>
    <x v="4"/>
    <x v="0"/>
    <m/>
    <x v="0"/>
    <x v="0"/>
    <x v="0"/>
    <x v="1"/>
    <x v="52"/>
    <x v="52"/>
    <x v="0"/>
    <x v="0"/>
    <x v="0"/>
    <x v="1"/>
    <x v="374"/>
    <s v="LA71"/>
    <x v="2"/>
    <x v="2"/>
    <x v="1"/>
    <x v="2"/>
    <x v="1"/>
    <x v="1"/>
    <x v="1"/>
    <x v="2"/>
    <x v="1"/>
    <x v="1"/>
    <x v="1"/>
    <n v="36"/>
    <x v="1"/>
    <x v="8"/>
    <x v="8"/>
    <x v="11"/>
    <x v="12"/>
  </r>
  <r>
    <x v="2"/>
    <n v="2281"/>
    <m/>
    <m/>
    <x v="0"/>
    <x v="834"/>
    <x v="1059"/>
    <m/>
    <m/>
    <m/>
    <m/>
    <m/>
    <m/>
    <m/>
    <m/>
    <m/>
    <x v="0"/>
    <x v="0"/>
    <x v="0"/>
    <m/>
    <x v="0"/>
    <x v="0"/>
    <x v="0"/>
    <x v="0"/>
    <x v="0"/>
    <x v="0"/>
    <x v="0"/>
    <x v="0"/>
    <x v="0"/>
    <x v="1"/>
    <x v="0"/>
    <m/>
    <x v="0"/>
    <x v="0"/>
    <x v="0"/>
    <x v="0"/>
    <x v="0"/>
    <x v="0"/>
    <x v="0"/>
    <x v="0"/>
    <x v="0"/>
    <x v="0"/>
    <x v="0"/>
    <s v=""/>
    <x v="0"/>
    <x v="0"/>
    <x v="0"/>
    <x v="0"/>
    <x v="2"/>
  </r>
  <r>
    <x v="2"/>
    <m/>
    <s v="HI0314014629"/>
    <s v="IH2516223827TS"/>
    <x v="1"/>
    <x v="834"/>
    <x v="1060"/>
    <s v="438 CENTRE ROAD  "/>
    <s v="BENTLEIGH VIC 3204"/>
    <s v="DAVID LOVING"/>
    <s v="03 9557 9800"/>
    <s v="david@bentleigh-tshop.com.au"/>
    <s v="DAVID LOVING"/>
    <s v="03 9557 9800"/>
    <s v="david@bentleigh-tshop.com.au"/>
    <s v="TLS BENTLEIGH"/>
    <x v="2"/>
    <x v="0"/>
    <x v="0"/>
    <m/>
    <x v="0"/>
    <x v="0"/>
    <x v="0"/>
    <x v="0"/>
    <x v="17"/>
    <x v="17"/>
    <x v="0"/>
    <x v="0"/>
    <x v="0"/>
    <x v="1"/>
    <x v="375"/>
    <s v="A3AK"/>
    <x v="4"/>
    <x v="2"/>
    <x v="2"/>
    <x v="2"/>
    <x v="2"/>
    <x v="1"/>
    <x v="1"/>
    <x v="2"/>
    <x v="1"/>
    <x v="1"/>
    <x v="1"/>
    <n v="22"/>
    <x v="3"/>
    <x v="14"/>
    <x v="10"/>
    <x v="13"/>
    <x v="9"/>
  </r>
  <r>
    <x v="2"/>
    <m/>
    <m/>
    <m/>
    <x v="0"/>
    <x v="835"/>
    <x v="1061"/>
    <m/>
    <m/>
    <m/>
    <m/>
    <m/>
    <m/>
    <m/>
    <m/>
    <m/>
    <x v="2"/>
    <x v="0"/>
    <x v="0"/>
    <m/>
    <x v="0"/>
    <x v="0"/>
    <x v="0"/>
    <x v="0"/>
    <x v="0"/>
    <x v="0"/>
    <x v="0"/>
    <x v="0"/>
    <x v="0"/>
    <x v="1"/>
    <x v="0"/>
    <m/>
    <x v="0"/>
    <x v="0"/>
    <x v="0"/>
    <x v="0"/>
    <x v="0"/>
    <x v="0"/>
    <x v="0"/>
    <x v="0"/>
    <x v="0"/>
    <x v="0"/>
    <x v="0"/>
    <s v=""/>
    <x v="0"/>
    <x v="0"/>
    <x v="0"/>
    <x v="0"/>
    <x v="2"/>
  </r>
  <r>
    <x v="2"/>
    <m/>
    <s v="HE2610290553"/>
    <s v="IH2709371230MD "/>
    <x v="6"/>
    <x v="835"/>
    <x v="1061"/>
    <s v="F31, BOX HILL CENTRO 17 MARKET STREET "/>
    <s v="BOX HILL  VIC 3128"/>
    <s v="MATTHEW  PEDRON"/>
    <n v="418999399"/>
    <s v="TSHOPBOXHILL@BIGPOND.COM"/>
    <s v="WALLY IBRAHIM"/>
    <s v="03 9899 4100 "/>
    <s v="WALLY.IBRAHIM@TELSTRASHOPBOXHILL.COM.AU"/>
    <s v="TLS - Box Hill"/>
    <x v="2"/>
    <x v="0"/>
    <x v="0"/>
    <m/>
    <x v="0"/>
    <x v="0"/>
    <x v="0"/>
    <x v="0"/>
    <x v="25"/>
    <x v="25"/>
    <x v="0"/>
    <x v="0"/>
    <x v="0"/>
    <x v="1"/>
    <x v="376"/>
    <s v="ANN7"/>
    <x v="0"/>
    <x v="2"/>
    <x v="2"/>
    <x v="2"/>
    <x v="2"/>
    <x v="1"/>
    <x v="2"/>
    <x v="2"/>
    <x v="6"/>
    <x v="1"/>
    <x v="1"/>
    <n v="14"/>
    <x v="3"/>
    <x v="1"/>
    <x v="5"/>
    <x v="4"/>
    <x v="7"/>
  </r>
  <r>
    <x v="2"/>
    <n v="2991"/>
    <m/>
    <m/>
    <x v="0"/>
    <x v="836"/>
    <x v="1062"/>
    <m/>
    <m/>
    <m/>
    <m/>
    <m/>
    <m/>
    <m/>
    <m/>
    <m/>
    <x v="0"/>
    <x v="0"/>
    <x v="0"/>
    <m/>
    <x v="0"/>
    <x v="0"/>
    <x v="0"/>
    <x v="0"/>
    <x v="0"/>
    <x v="0"/>
    <x v="0"/>
    <x v="0"/>
    <x v="0"/>
    <x v="1"/>
    <x v="0"/>
    <m/>
    <x v="0"/>
    <x v="0"/>
    <x v="0"/>
    <x v="0"/>
    <x v="0"/>
    <x v="0"/>
    <x v="0"/>
    <x v="0"/>
    <x v="0"/>
    <x v="0"/>
    <x v="0"/>
    <s v=""/>
    <x v="0"/>
    <x v="0"/>
    <x v="0"/>
    <x v="0"/>
    <x v="2"/>
  </r>
  <r>
    <x v="2"/>
    <n v="2320"/>
    <m/>
    <m/>
    <x v="0"/>
    <x v="837"/>
    <x v="1063"/>
    <m/>
    <m/>
    <m/>
    <m/>
    <m/>
    <m/>
    <m/>
    <m/>
    <m/>
    <x v="0"/>
    <x v="0"/>
    <x v="0"/>
    <m/>
    <x v="0"/>
    <x v="0"/>
    <x v="0"/>
    <x v="0"/>
    <x v="0"/>
    <x v="0"/>
    <x v="0"/>
    <x v="0"/>
    <x v="0"/>
    <x v="0"/>
    <x v="0"/>
    <m/>
    <x v="0"/>
    <x v="0"/>
    <x v="0"/>
    <x v="0"/>
    <x v="0"/>
    <x v="0"/>
    <x v="0"/>
    <x v="0"/>
    <x v="0"/>
    <x v="0"/>
    <x v="0"/>
    <s v=""/>
    <x v="0"/>
    <x v="0"/>
    <x v="0"/>
    <x v="0"/>
    <x v="2"/>
  </r>
  <r>
    <x v="2"/>
    <n v="0"/>
    <m/>
    <m/>
    <x v="0"/>
    <x v="837"/>
    <x v="1064"/>
    <m/>
    <m/>
    <m/>
    <m/>
    <m/>
    <m/>
    <m/>
    <m/>
    <m/>
    <x v="0"/>
    <x v="0"/>
    <x v="0"/>
    <m/>
    <x v="0"/>
    <x v="0"/>
    <x v="0"/>
    <x v="0"/>
    <x v="0"/>
    <x v="0"/>
    <x v="0"/>
    <x v="0"/>
    <x v="0"/>
    <x v="1"/>
    <x v="0"/>
    <m/>
    <x v="2"/>
    <x v="0"/>
    <x v="0"/>
    <x v="0"/>
    <x v="0"/>
    <x v="0"/>
    <x v="0"/>
    <x v="0"/>
    <x v="0"/>
    <x v="0"/>
    <x v="0"/>
    <s v=""/>
    <x v="0"/>
    <x v="0"/>
    <x v="0"/>
    <x v="0"/>
    <x v="2"/>
  </r>
  <r>
    <x v="2"/>
    <m/>
    <s v="GG2312324072"/>
    <s v="GG2312324072MM"/>
    <x v="4"/>
    <x v="837"/>
    <x v="1065"/>
    <s v="223 LYGON ST.  "/>
    <s v="CARLTON VIC 3053"/>
    <s v="MICHAEL DEBATTISTA"/>
    <s v="421484441"/>
    <s v="MICHAEL.DEBATTISTA@TELSTRA.COM"/>
    <s v="MICHAEL DEBATTISTA"/>
    <s v="1300 788 258"/>
    <s v="MICHAEL.DEBATTISTA@TELSTRA.COM"/>
    <s v="TLS - Carlton"/>
    <x v="2"/>
    <x v="0"/>
    <x v="0"/>
    <m/>
    <x v="0"/>
    <x v="0"/>
    <x v="1"/>
    <x v="0"/>
    <x v="41"/>
    <x v="41"/>
    <x v="0"/>
    <x v="0"/>
    <x v="0"/>
    <x v="1"/>
    <x v="377"/>
    <s v="A3H3"/>
    <x v="2"/>
    <x v="1"/>
    <x v="1"/>
    <x v="1"/>
    <x v="2"/>
    <x v="1"/>
    <x v="2"/>
    <x v="2"/>
    <x v="4"/>
    <x v="1"/>
    <x v="1"/>
    <n v="10"/>
    <x v="3"/>
    <x v="5"/>
    <x v="5"/>
    <x v="4"/>
    <x v="5"/>
  </r>
  <r>
    <x v="2"/>
    <n v="3125"/>
    <m/>
    <m/>
    <x v="0"/>
    <x v="838"/>
    <x v="1066"/>
    <m/>
    <m/>
    <m/>
    <m/>
    <m/>
    <m/>
    <m/>
    <m/>
    <m/>
    <x v="0"/>
    <x v="0"/>
    <x v="0"/>
    <m/>
    <x v="0"/>
    <x v="0"/>
    <x v="0"/>
    <x v="0"/>
    <x v="0"/>
    <x v="0"/>
    <x v="0"/>
    <x v="0"/>
    <x v="0"/>
    <x v="1"/>
    <x v="0"/>
    <m/>
    <x v="0"/>
    <x v="0"/>
    <x v="0"/>
    <x v="0"/>
    <x v="0"/>
    <x v="0"/>
    <x v="0"/>
    <x v="0"/>
    <x v="0"/>
    <x v="0"/>
    <x v="0"/>
    <s v=""/>
    <x v="0"/>
    <x v="0"/>
    <x v="0"/>
    <x v="0"/>
    <x v="2"/>
  </r>
  <r>
    <x v="2"/>
    <n v="3214"/>
    <m/>
    <m/>
    <x v="0"/>
    <x v="839"/>
    <x v="1067"/>
    <m/>
    <m/>
    <m/>
    <m/>
    <m/>
    <m/>
    <m/>
    <m/>
    <m/>
    <x v="0"/>
    <x v="0"/>
    <x v="0"/>
    <m/>
    <x v="0"/>
    <x v="0"/>
    <x v="0"/>
    <x v="0"/>
    <x v="0"/>
    <x v="0"/>
    <x v="0"/>
    <x v="0"/>
    <x v="0"/>
    <x v="1"/>
    <x v="0"/>
    <m/>
    <x v="0"/>
    <x v="0"/>
    <x v="0"/>
    <x v="0"/>
    <x v="0"/>
    <x v="0"/>
    <x v="0"/>
    <x v="0"/>
    <x v="0"/>
    <x v="0"/>
    <x v="0"/>
    <s v=""/>
    <x v="0"/>
    <x v="0"/>
    <x v="0"/>
    <x v="0"/>
    <x v="2"/>
  </r>
  <r>
    <x v="2"/>
    <m/>
    <s v="IC1115340523"/>
    <m/>
    <x v="0"/>
    <x v="839"/>
    <x v="1068"/>
    <s v="SHOP 40,  CORIO SHOPPING CENTRE"/>
    <s v="CORIO VIC 3214"/>
    <s v="NATASHA DE PAOLA"/>
    <s v="0439 662205"/>
    <s v="NATASHADEPAOLA@BIGPOND.COM"/>
    <m/>
    <m/>
    <m/>
    <m/>
    <x v="2"/>
    <x v="4"/>
    <x v="0"/>
    <m/>
    <x v="0"/>
    <x v="0"/>
    <x v="0"/>
    <x v="0"/>
    <x v="31"/>
    <x v="31"/>
    <x v="0"/>
    <x v="0"/>
    <x v="0"/>
    <x v="1"/>
    <x v="378"/>
    <s v="AH9J"/>
    <x v="2"/>
    <x v="0"/>
    <x v="0"/>
    <x v="0"/>
    <x v="0"/>
    <x v="0"/>
    <x v="0"/>
    <x v="3"/>
    <x v="0"/>
    <x v="0"/>
    <x v="0"/>
    <n v="11"/>
    <x v="0"/>
    <x v="4"/>
    <x v="4"/>
    <x v="1"/>
    <x v="1"/>
  </r>
  <r>
    <x v="2"/>
    <n v="2752"/>
    <m/>
    <m/>
    <x v="0"/>
    <x v="840"/>
    <x v="1069"/>
    <m/>
    <m/>
    <m/>
    <m/>
    <m/>
    <m/>
    <m/>
    <m/>
    <m/>
    <x v="0"/>
    <x v="0"/>
    <x v="0"/>
    <m/>
    <x v="0"/>
    <x v="0"/>
    <x v="0"/>
    <x v="0"/>
    <x v="0"/>
    <x v="0"/>
    <x v="0"/>
    <x v="0"/>
    <x v="0"/>
    <x v="0"/>
    <x v="0"/>
    <m/>
    <x v="0"/>
    <x v="0"/>
    <x v="0"/>
    <x v="0"/>
    <x v="0"/>
    <x v="0"/>
    <x v="0"/>
    <x v="0"/>
    <x v="0"/>
    <x v="0"/>
    <x v="0"/>
    <s v=""/>
    <x v="0"/>
    <x v="0"/>
    <x v="0"/>
    <x v="0"/>
    <x v="2"/>
  </r>
  <r>
    <x v="2"/>
    <m/>
    <s v="GG2711214775"/>
    <s v="GG2711214775MV"/>
    <x v="3"/>
    <x v="840"/>
    <x v="1070"/>
    <s v="SHOP-20 CENTRO SHOPPING CENTRE   "/>
    <s v="CRANBOURNE VIC 3977"/>
    <s v="EDDIE PERIRA"/>
    <s v="EDDIEP@MOBILITY.COM.AU"/>
    <s v="EDDIEP@MOBILITY.COM.AU"/>
    <s v="CHEETAN SHARMA"/>
    <n v="1300885441"/>
    <s v="info@tbcgippsland.com.au "/>
    <s v="TLS Pakenham"/>
    <x v="2"/>
    <x v="4"/>
    <x v="0"/>
    <m/>
    <x v="0"/>
    <x v="0"/>
    <x v="0"/>
    <x v="1"/>
    <x v="56"/>
    <x v="56"/>
    <x v="0"/>
    <x v="0"/>
    <x v="0"/>
    <x v="1"/>
    <x v="379"/>
    <s v="A9PE"/>
    <x v="7"/>
    <x v="2"/>
    <x v="1"/>
    <x v="2"/>
    <x v="1"/>
    <x v="1"/>
    <x v="2"/>
    <x v="2"/>
    <x v="3"/>
    <x v="1"/>
    <x v="1"/>
    <n v="27"/>
    <x v="3"/>
    <x v="5"/>
    <x v="5"/>
    <x v="4"/>
    <x v="5"/>
  </r>
  <r>
    <x v="2"/>
    <n v="3137"/>
    <m/>
    <m/>
    <x v="0"/>
    <x v="833"/>
    <x v="1071"/>
    <m/>
    <m/>
    <m/>
    <m/>
    <m/>
    <m/>
    <m/>
    <m/>
    <m/>
    <x v="0"/>
    <x v="0"/>
    <x v="0"/>
    <m/>
    <x v="0"/>
    <x v="0"/>
    <x v="0"/>
    <x v="0"/>
    <x v="0"/>
    <x v="0"/>
    <x v="0"/>
    <x v="0"/>
    <x v="0"/>
    <x v="0"/>
    <x v="0"/>
    <m/>
    <x v="0"/>
    <x v="0"/>
    <x v="0"/>
    <x v="0"/>
    <x v="0"/>
    <x v="0"/>
    <x v="0"/>
    <x v="0"/>
    <x v="0"/>
    <x v="0"/>
    <x v="0"/>
    <s v=""/>
    <x v="0"/>
    <x v="0"/>
    <x v="0"/>
    <x v="0"/>
    <x v="2"/>
  </r>
  <r>
    <x v="2"/>
    <m/>
    <s v="GF1509212426"/>
    <m/>
    <x v="0"/>
    <x v="833"/>
    <x v="1072"/>
    <s v="193 HARE STREET  "/>
    <s v="ECHUCA VIC 3564"/>
    <s v="LINTON ASHLEY"/>
    <s v="439743353"/>
    <s v="LINTONA@TLSBENDIGO.COM.AU"/>
    <m/>
    <m/>
    <m/>
    <m/>
    <x v="2"/>
    <x v="4"/>
    <x v="0"/>
    <m/>
    <x v="0"/>
    <x v="0"/>
    <x v="0"/>
    <x v="0"/>
    <x v="52"/>
    <x v="52"/>
    <x v="0"/>
    <x v="0"/>
    <x v="0"/>
    <x v="1"/>
    <x v="380"/>
    <s v="AFVK"/>
    <x v="2"/>
    <x v="2"/>
    <x v="2"/>
    <x v="2"/>
    <x v="2"/>
    <x v="2"/>
    <x v="2"/>
    <x v="1"/>
    <x v="0"/>
    <x v="0"/>
    <x v="0"/>
    <n v="10"/>
    <x v="0"/>
    <x v="4"/>
    <x v="4"/>
    <x v="1"/>
    <x v="1"/>
  </r>
  <r>
    <x v="2"/>
    <n v="2843"/>
    <m/>
    <m/>
    <x v="0"/>
    <x v="841"/>
    <x v="1073"/>
    <m/>
    <m/>
    <m/>
    <m/>
    <m/>
    <m/>
    <m/>
    <m/>
    <m/>
    <x v="0"/>
    <x v="0"/>
    <x v="0"/>
    <m/>
    <x v="0"/>
    <x v="0"/>
    <x v="0"/>
    <x v="0"/>
    <x v="0"/>
    <x v="0"/>
    <x v="0"/>
    <x v="0"/>
    <x v="0"/>
    <x v="0"/>
    <x v="0"/>
    <m/>
    <x v="0"/>
    <x v="0"/>
    <x v="0"/>
    <x v="0"/>
    <x v="0"/>
    <x v="0"/>
    <x v="0"/>
    <x v="0"/>
    <x v="0"/>
    <x v="0"/>
    <x v="0"/>
    <s v=""/>
    <x v="0"/>
    <x v="0"/>
    <x v="0"/>
    <x v="0"/>
    <x v="2"/>
  </r>
  <r>
    <x v="2"/>
    <m/>
    <s v="IA0613093336"/>
    <s v="IA0613093336TS "/>
    <x v="1"/>
    <x v="841"/>
    <x v="1074"/>
    <s v="SHOP 34 EPPING PLAZA SHOPPING CENTRE  "/>
    <s v="EPPING VIC 3076"/>
    <s v="DANIEL GARREFFA"/>
    <s v="437200008"/>
    <s v="GARREFFA@BIGPOND.NET.AU"/>
    <s v="DANIEL BOTTA"/>
    <s v="0437 200 009"/>
    <s v="DANIEL.BOTTA@TELBUSINESSCENTRE.COM.AU"/>
    <s v="TLS - Epping"/>
    <x v="2"/>
    <x v="0"/>
    <x v="0"/>
    <m/>
    <x v="0"/>
    <x v="0"/>
    <x v="1"/>
    <x v="0"/>
    <x v="46"/>
    <x v="46"/>
    <x v="0"/>
    <x v="0"/>
    <x v="0"/>
    <x v="1"/>
    <x v="381"/>
    <s v="AE3A"/>
    <x v="2"/>
    <x v="2"/>
    <x v="1"/>
    <x v="2"/>
    <x v="2"/>
    <x v="1"/>
    <x v="2"/>
    <x v="2"/>
    <x v="1"/>
    <x v="1"/>
    <x v="1"/>
    <n v="26"/>
    <x v="3"/>
    <x v="2"/>
    <x v="8"/>
    <x v="4"/>
    <x v="5"/>
  </r>
  <r>
    <x v="1"/>
    <m/>
    <s v="IC1114485569"/>
    <s v="IB1308510864TS"/>
    <x v="1"/>
    <x v="842"/>
    <x v="1075"/>
    <s v="SHOP T28 5 JANEFIELD DRIVE UNIVERSITY HILL "/>
    <s v="BUNDOORA VIC 3083"/>
    <s v="PETER GOUGH"/>
    <s v="437200008"/>
    <s v="PJGOUGH@BIGPOND.COM"/>
    <s v="DANIEL BOTTA"/>
    <s v="0437 200 009"/>
    <s v="DANIEL.BOTTA@TELBUSINESSCENTRE.COM.AU"/>
    <s v="TLS - Epping"/>
    <x v="2"/>
    <x v="0"/>
    <x v="0"/>
    <m/>
    <x v="0"/>
    <x v="0"/>
    <x v="1"/>
    <x v="0"/>
    <x v="46"/>
    <x v="46"/>
    <x v="0"/>
    <x v="0"/>
    <x v="1"/>
    <x v="1"/>
    <x v="382"/>
    <s v="AE3A"/>
    <x v="2"/>
    <x v="2"/>
    <x v="1"/>
    <x v="2"/>
    <x v="2"/>
    <x v="1"/>
    <x v="2"/>
    <x v="2"/>
    <x v="1"/>
    <x v="1"/>
    <x v="1"/>
    <n v="26"/>
    <x v="3"/>
    <x v="2"/>
    <x v="8"/>
    <x v="4"/>
    <x v="5"/>
  </r>
  <r>
    <x v="2"/>
    <n v="3318"/>
    <m/>
    <m/>
    <x v="0"/>
    <x v="843"/>
    <x v="1076"/>
    <m/>
    <m/>
    <m/>
    <m/>
    <m/>
    <m/>
    <m/>
    <m/>
    <m/>
    <x v="0"/>
    <x v="0"/>
    <x v="0"/>
    <m/>
    <x v="0"/>
    <x v="0"/>
    <x v="0"/>
    <x v="0"/>
    <x v="0"/>
    <x v="0"/>
    <x v="0"/>
    <x v="0"/>
    <x v="0"/>
    <x v="0"/>
    <x v="0"/>
    <m/>
    <x v="0"/>
    <x v="0"/>
    <x v="0"/>
    <x v="0"/>
    <x v="0"/>
    <x v="0"/>
    <x v="0"/>
    <x v="0"/>
    <x v="0"/>
    <x v="0"/>
    <x v="0"/>
    <s v=""/>
    <x v="0"/>
    <x v="0"/>
    <x v="0"/>
    <x v="0"/>
    <x v="2"/>
  </r>
  <r>
    <x v="2"/>
    <m/>
    <s v="HC0715371069"/>
    <m/>
    <x v="0"/>
    <x v="843"/>
    <x v="1077"/>
    <s v="117 THOMPSON STREET  "/>
    <s v="WARRNAMBOOL VIC 3300"/>
    <s v="JAY GRACE"/>
    <s v="409551111"/>
    <s v="TLSHAMILTON@BIGPOND.COM"/>
    <m/>
    <m/>
    <m/>
    <m/>
    <x v="2"/>
    <x v="4"/>
    <x v="0"/>
    <m/>
    <x v="0"/>
    <x v="0"/>
    <x v="0"/>
    <x v="0"/>
    <x v="20"/>
    <x v="20"/>
    <x v="0"/>
    <x v="0"/>
    <x v="0"/>
    <x v="1"/>
    <x v="383"/>
    <s v="AKPD"/>
    <x v="2"/>
    <x v="2"/>
    <x v="1"/>
    <x v="2"/>
    <x v="2"/>
    <x v="2"/>
    <x v="2"/>
    <x v="1"/>
    <x v="0"/>
    <x v="0"/>
    <x v="0"/>
    <n v="6"/>
    <x v="0"/>
    <x v="5"/>
    <x v="5"/>
    <x v="4"/>
    <x v="5"/>
  </r>
  <r>
    <x v="2"/>
    <n v="3254"/>
    <m/>
    <m/>
    <x v="0"/>
    <x v="844"/>
    <x v="1078"/>
    <m/>
    <m/>
    <m/>
    <m/>
    <m/>
    <m/>
    <m/>
    <m/>
    <m/>
    <x v="0"/>
    <x v="0"/>
    <x v="0"/>
    <m/>
    <x v="0"/>
    <x v="0"/>
    <x v="0"/>
    <x v="0"/>
    <x v="0"/>
    <x v="0"/>
    <x v="0"/>
    <x v="0"/>
    <x v="0"/>
    <x v="0"/>
    <x v="0"/>
    <m/>
    <x v="0"/>
    <x v="0"/>
    <x v="0"/>
    <x v="0"/>
    <x v="0"/>
    <x v="0"/>
    <x v="0"/>
    <x v="0"/>
    <x v="0"/>
    <x v="0"/>
    <x v="0"/>
    <s v=""/>
    <x v="0"/>
    <x v="0"/>
    <x v="0"/>
    <x v="0"/>
    <x v="2"/>
  </r>
  <r>
    <x v="2"/>
    <m/>
    <s v="GG2711254243"/>
    <m/>
    <x v="0"/>
    <x v="844"/>
    <x v="1079"/>
    <s v="60 HIGH ST  "/>
    <s v="HASTINGS VIC 3915"/>
    <s v="NATHAN GRUBB"/>
    <s v="439377332"/>
    <s v="NATHANG@MOBILY.COM.AU"/>
    <m/>
    <m/>
    <m/>
    <m/>
    <x v="2"/>
    <x v="4"/>
    <x v="0"/>
    <m/>
    <x v="0"/>
    <x v="0"/>
    <x v="0"/>
    <x v="0"/>
    <x v="56"/>
    <x v="56"/>
    <x v="0"/>
    <x v="0"/>
    <x v="0"/>
    <x v="1"/>
    <x v="384"/>
    <s v="AHW7"/>
    <x v="7"/>
    <x v="2"/>
    <x v="2"/>
    <x v="2"/>
    <x v="2"/>
    <x v="2"/>
    <x v="2"/>
    <x v="1"/>
    <x v="0"/>
    <x v="0"/>
    <x v="0"/>
    <n v="8"/>
    <x v="0"/>
    <x v="4"/>
    <x v="4"/>
    <x v="1"/>
    <x v="1"/>
  </r>
  <r>
    <x v="2"/>
    <n v="2363"/>
    <m/>
    <m/>
    <x v="0"/>
    <x v="845"/>
    <x v="1080"/>
    <m/>
    <m/>
    <m/>
    <m/>
    <m/>
    <m/>
    <m/>
    <m/>
    <m/>
    <x v="0"/>
    <x v="0"/>
    <x v="0"/>
    <m/>
    <x v="0"/>
    <x v="0"/>
    <x v="0"/>
    <x v="0"/>
    <x v="0"/>
    <x v="0"/>
    <x v="0"/>
    <x v="0"/>
    <x v="0"/>
    <x v="0"/>
    <x v="0"/>
    <m/>
    <x v="0"/>
    <x v="0"/>
    <x v="0"/>
    <x v="0"/>
    <x v="0"/>
    <x v="0"/>
    <x v="0"/>
    <x v="0"/>
    <x v="0"/>
    <x v="0"/>
    <x v="0"/>
    <s v=""/>
    <x v="0"/>
    <x v="0"/>
    <x v="0"/>
    <x v="0"/>
    <x v="2"/>
  </r>
  <r>
    <x v="2"/>
    <m/>
    <s v="GF1510250422"/>
    <s v="ID2710491146TS"/>
    <x v="1"/>
    <x v="845"/>
    <x v="1081"/>
    <s v="LEVEL 1, 68 FIREBRACE ST  "/>
    <s v="HORSHAM VIC 3400"/>
    <s v="MICHAEL DEMPSTER"/>
    <s v="417824654"/>
    <s v="MICHAEL.DEMPSTER@TELSTRASHOPHORSHAM.COM.AU"/>
    <s v="MARK PUMPA"/>
    <s v="1300 881 675"/>
    <s v="mark.pumpa@tbcwimmera.com.au"/>
    <s v="TLS HORSHAM"/>
    <x v="2"/>
    <x v="4"/>
    <x v="0"/>
    <m/>
    <x v="0"/>
    <x v="0"/>
    <x v="0"/>
    <x v="0"/>
    <x v="20"/>
    <x v="20"/>
    <x v="0"/>
    <x v="0"/>
    <x v="0"/>
    <x v="1"/>
    <x v="385"/>
    <s v="A3U4"/>
    <x v="2"/>
    <x v="2"/>
    <x v="1"/>
    <x v="1"/>
    <x v="2"/>
    <x v="1"/>
    <x v="1"/>
    <x v="9"/>
    <x v="1"/>
    <x v="0"/>
    <x v="0"/>
    <n v="16"/>
    <x v="3"/>
    <x v="3"/>
    <x v="3"/>
    <x v="3"/>
    <x v="4"/>
  </r>
  <r>
    <x v="1"/>
    <m/>
    <s v="GF1510250422"/>
    <s v="ID2710491146TS"/>
    <x v="1"/>
    <x v="845"/>
    <x v="1082"/>
    <s v="LEVEL 1, 68 FIREBRACE ST  "/>
    <s v="HORSHAM VIC 3400"/>
    <s v="JO JACKSON"/>
    <s v="417824654"/>
    <s v="jo.jackson@telstrashopararat.com.au"/>
    <s v="MARK PUMPA"/>
    <s v="1300 881 675"/>
    <s v="mark.pumpa@tbcwimmera.com.au"/>
    <s v="TELSTRA BUSINESS CENTRE WIMMERA"/>
    <x v="2"/>
    <x v="4"/>
    <x v="0"/>
    <m/>
    <x v="0"/>
    <x v="0"/>
    <x v="0"/>
    <x v="0"/>
    <x v="20"/>
    <x v="20"/>
    <x v="0"/>
    <x v="0"/>
    <x v="1"/>
    <x v="1"/>
    <x v="385"/>
    <s v="A3U4"/>
    <x v="2"/>
    <x v="2"/>
    <x v="1"/>
    <x v="1"/>
    <x v="2"/>
    <x v="1"/>
    <x v="1"/>
    <x v="2"/>
    <x v="1"/>
    <x v="1"/>
    <x v="1"/>
    <n v="16"/>
    <x v="3"/>
    <x v="3"/>
    <x v="3"/>
    <x v="3"/>
    <x v="4"/>
  </r>
  <r>
    <x v="2"/>
    <n v="2802"/>
    <m/>
    <m/>
    <x v="0"/>
    <x v="846"/>
    <x v="1083"/>
    <m/>
    <m/>
    <m/>
    <m/>
    <m/>
    <m/>
    <m/>
    <m/>
    <m/>
    <x v="0"/>
    <x v="0"/>
    <x v="0"/>
    <m/>
    <x v="0"/>
    <x v="0"/>
    <x v="0"/>
    <x v="0"/>
    <x v="0"/>
    <x v="0"/>
    <x v="0"/>
    <x v="0"/>
    <x v="0"/>
    <x v="1"/>
    <x v="0"/>
    <m/>
    <x v="0"/>
    <x v="0"/>
    <x v="0"/>
    <x v="0"/>
    <x v="0"/>
    <x v="0"/>
    <x v="0"/>
    <x v="0"/>
    <x v="0"/>
    <x v="0"/>
    <x v="0"/>
    <s v=""/>
    <x v="0"/>
    <x v="0"/>
    <x v="0"/>
    <x v="0"/>
    <x v="2"/>
  </r>
  <r>
    <x v="2"/>
    <m/>
    <s v="IE2514103734"/>
    <s v="IE2514103734MV "/>
    <x v="3"/>
    <x v="847"/>
    <x v="1084"/>
    <s v="SUITE 3, 459 NEPEAN HWY  "/>
    <s v="FRANKSTON VIC 3199"/>
    <s v="RYAN HOWARD"/>
    <n v="448445553"/>
    <s v="CORPORATE@TLSKARINGAL.COM.AU"/>
    <s v="RYAN HOWARD"/>
    <s v="0448 445 553"/>
    <s v="corporate@tlskaringal.com.au"/>
    <s v="TLS KARINGAL"/>
    <x v="2"/>
    <x v="4"/>
    <x v="0"/>
    <m/>
    <x v="0"/>
    <x v="0"/>
    <x v="0"/>
    <x v="0"/>
    <x v="56"/>
    <x v="56"/>
    <x v="0"/>
    <x v="0"/>
    <x v="0"/>
    <x v="1"/>
    <x v="386"/>
    <s v="ANAJ"/>
    <x v="2"/>
    <x v="0"/>
    <x v="0"/>
    <x v="0"/>
    <x v="0"/>
    <x v="0"/>
    <x v="0"/>
    <x v="2"/>
    <x v="3"/>
    <x v="1"/>
    <x v="1"/>
    <n v="18"/>
    <x v="3"/>
    <x v="3"/>
    <x v="3"/>
    <x v="3"/>
    <x v="4"/>
  </r>
  <r>
    <x v="2"/>
    <n v="2215"/>
    <m/>
    <m/>
    <x v="0"/>
    <x v="848"/>
    <x v="1085"/>
    <m/>
    <m/>
    <m/>
    <m/>
    <m/>
    <m/>
    <m/>
    <m/>
    <m/>
    <x v="0"/>
    <x v="0"/>
    <x v="0"/>
    <m/>
    <x v="0"/>
    <x v="0"/>
    <x v="0"/>
    <x v="0"/>
    <x v="0"/>
    <x v="0"/>
    <x v="0"/>
    <x v="0"/>
    <x v="0"/>
    <x v="3"/>
    <x v="0"/>
    <m/>
    <x v="0"/>
    <x v="0"/>
    <x v="0"/>
    <x v="0"/>
    <x v="0"/>
    <x v="0"/>
    <x v="0"/>
    <x v="0"/>
    <x v="0"/>
    <x v="0"/>
    <x v="0"/>
    <s v=""/>
    <x v="0"/>
    <x v="0"/>
    <x v="0"/>
    <x v="0"/>
    <x v="2"/>
  </r>
  <r>
    <x v="2"/>
    <n v="2215"/>
    <m/>
    <m/>
    <x v="0"/>
    <x v="849"/>
    <x v="1086"/>
    <m/>
    <m/>
    <m/>
    <m/>
    <m/>
    <m/>
    <m/>
    <m/>
    <m/>
    <x v="0"/>
    <x v="0"/>
    <x v="0"/>
    <m/>
    <x v="0"/>
    <x v="0"/>
    <x v="0"/>
    <x v="0"/>
    <x v="0"/>
    <x v="0"/>
    <x v="0"/>
    <x v="0"/>
    <x v="0"/>
    <x v="1"/>
    <x v="0"/>
    <m/>
    <x v="0"/>
    <x v="0"/>
    <x v="0"/>
    <x v="0"/>
    <x v="0"/>
    <x v="0"/>
    <x v="0"/>
    <x v="0"/>
    <x v="0"/>
    <x v="0"/>
    <x v="0"/>
    <s v=""/>
    <x v="0"/>
    <x v="0"/>
    <x v="0"/>
    <x v="0"/>
    <x v="2"/>
  </r>
  <r>
    <x v="2"/>
    <m/>
    <s v="GF1315360891"/>
    <s v="GF1315360891TS"/>
    <x v="1"/>
    <x v="848"/>
    <x v="1087"/>
    <s v="86 GLENFERRIE RD   "/>
    <s v="MALVERN  VIC 3144"/>
    <s v="GEOFF DE GRAAFF"/>
    <s v="408884449"/>
    <s v="GEOFF@TELSTRASHOPBUSINESS.COM.AU"/>
    <s v="CLINT PAYNE"/>
    <s v="(03) 9509 4188  "/>
    <s v="enquiries@telstrabc.net.au "/>
    <s v="TLS - Malvern"/>
    <x v="2"/>
    <x v="0"/>
    <x v="0"/>
    <n v="2"/>
    <x v="25"/>
    <x v="27"/>
    <x v="1"/>
    <x v="0"/>
    <x v="43"/>
    <x v="43"/>
    <x v="15"/>
    <x v="15"/>
    <x v="0"/>
    <x v="1"/>
    <x v="387"/>
    <s v="KWRQ"/>
    <x v="11"/>
    <x v="1"/>
    <x v="1"/>
    <x v="1"/>
    <x v="1"/>
    <x v="1"/>
    <x v="1"/>
    <x v="2"/>
    <x v="1"/>
    <x v="1"/>
    <x v="1"/>
    <n v="15"/>
    <x v="4"/>
    <x v="4"/>
    <x v="5"/>
    <x v="7"/>
    <x v="1"/>
  </r>
  <r>
    <x v="2"/>
    <m/>
    <s v="HF0617010308"/>
    <m/>
    <x v="1"/>
    <x v="848"/>
    <x v="1088"/>
    <s v="SUITE 11, LEVEL 2 532 STATION STREET   "/>
    <s v="BOX HILL VIC 3128"/>
    <s v="GEOFF DE GRAAFF"/>
    <s v="408884449"/>
    <s v="GEOFF@TELSTRASHOPBUSINESS.COM.AU"/>
    <m/>
    <m/>
    <m/>
    <m/>
    <x v="2"/>
    <x v="0"/>
    <x v="0"/>
    <m/>
    <x v="25"/>
    <x v="27"/>
    <x v="1"/>
    <x v="0"/>
    <x v="25"/>
    <x v="25"/>
    <x v="15"/>
    <x v="15"/>
    <x v="0"/>
    <x v="1"/>
    <x v="388"/>
    <s v="AER4"/>
    <x v="0"/>
    <x v="1"/>
    <x v="1"/>
    <x v="1"/>
    <x v="1"/>
    <x v="1"/>
    <x v="1"/>
    <x v="9"/>
    <x v="1"/>
    <x v="1"/>
    <x v="1"/>
    <s v=""/>
    <x v="0"/>
    <x v="0"/>
    <x v="0"/>
    <x v="0"/>
    <x v="2"/>
  </r>
  <r>
    <x v="1"/>
    <m/>
    <s v="IB1116483768"/>
    <s v="IB1116483768TS"/>
    <x v="1"/>
    <x v="850"/>
    <x v="1089"/>
    <s v="SUITE 11/ LEVEL 2 532 STATION ST "/>
    <s v="BOX HILL VIC 3128"/>
    <s v="GEOFF DE GRAAFF"/>
    <s v="408884449"/>
    <s v="GEOFF@TELSTRASHOPBUSINESS.COM.AU"/>
    <s v="CLINT PAYNE"/>
    <s v="1300 724 784 "/>
    <s v="CPayne@telstrabc.net.au"/>
    <s v="TLS - Malvern"/>
    <x v="2"/>
    <x v="0"/>
    <x v="0"/>
    <n v="2"/>
    <x v="25"/>
    <x v="27"/>
    <x v="1"/>
    <x v="0"/>
    <x v="25"/>
    <x v="25"/>
    <x v="15"/>
    <x v="15"/>
    <x v="1"/>
    <x v="1"/>
    <x v="389"/>
    <s v="ATRW"/>
    <x v="11"/>
    <x v="1"/>
    <x v="1"/>
    <x v="1"/>
    <x v="1"/>
    <x v="1"/>
    <x v="1"/>
    <x v="2"/>
    <x v="1"/>
    <x v="1"/>
    <x v="1"/>
    <n v="18"/>
    <x v="0"/>
    <x v="13"/>
    <x v="8"/>
    <x v="5"/>
    <x v="5"/>
  </r>
  <r>
    <x v="2"/>
    <n v="2731"/>
    <m/>
    <m/>
    <x v="0"/>
    <x v="851"/>
    <x v="1090"/>
    <m/>
    <m/>
    <m/>
    <m/>
    <m/>
    <m/>
    <m/>
    <m/>
    <m/>
    <x v="0"/>
    <x v="0"/>
    <x v="0"/>
    <m/>
    <x v="0"/>
    <x v="0"/>
    <x v="0"/>
    <x v="0"/>
    <x v="0"/>
    <x v="0"/>
    <x v="0"/>
    <x v="0"/>
    <x v="0"/>
    <x v="1"/>
    <x v="0"/>
    <m/>
    <x v="0"/>
    <x v="0"/>
    <x v="0"/>
    <x v="0"/>
    <x v="0"/>
    <x v="0"/>
    <x v="0"/>
    <x v="0"/>
    <x v="0"/>
    <x v="0"/>
    <x v="0"/>
    <s v=""/>
    <x v="0"/>
    <x v="0"/>
    <x v="0"/>
    <x v="0"/>
    <x v="2"/>
  </r>
  <r>
    <x v="2"/>
    <n v="6237"/>
    <m/>
    <m/>
    <x v="0"/>
    <x v="852"/>
    <x v="1091"/>
    <m/>
    <m/>
    <m/>
    <m/>
    <m/>
    <m/>
    <m/>
    <m/>
    <m/>
    <x v="0"/>
    <x v="0"/>
    <x v="0"/>
    <m/>
    <x v="0"/>
    <x v="0"/>
    <x v="0"/>
    <x v="0"/>
    <x v="0"/>
    <x v="0"/>
    <x v="0"/>
    <x v="0"/>
    <x v="0"/>
    <x v="0"/>
    <x v="0"/>
    <m/>
    <x v="0"/>
    <x v="0"/>
    <x v="0"/>
    <x v="0"/>
    <x v="0"/>
    <x v="0"/>
    <x v="0"/>
    <x v="0"/>
    <x v="0"/>
    <x v="0"/>
    <x v="0"/>
    <s v=""/>
    <x v="0"/>
    <x v="0"/>
    <x v="0"/>
    <x v="0"/>
    <x v="2"/>
  </r>
  <r>
    <x v="2"/>
    <m/>
    <s v="GG1813404081"/>
    <m/>
    <x v="0"/>
    <x v="852"/>
    <x v="1092"/>
    <s v="SHOP T07 CENTRO SHOPPING PLAZA FIFTEENTH ST "/>
    <s v="MILDURA VIC 3500"/>
    <s v="KATIE CLEMENTS"/>
    <n v="350232021"/>
    <s v="RETAIL@TEKACE.COM.AU"/>
    <s v="WAYNE DAVIS"/>
    <s v="03 5021 8500"/>
    <s v="wdavis@tekace.com.au"/>
    <s v="TLS - Mildura"/>
    <x v="9"/>
    <x v="4"/>
    <x v="0"/>
    <m/>
    <x v="0"/>
    <x v="0"/>
    <x v="0"/>
    <x v="0"/>
    <x v="53"/>
    <x v="53"/>
    <x v="0"/>
    <x v="0"/>
    <x v="0"/>
    <x v="1"/>
    <x v="390"/>
    <s v="LA01"/>
    <x v="2"/>
    <x v="2"/>
    <x v="2"/>
    <x v="2"/>
    <x v="2"/>
    <x v="2"/>
    <x v="2"/>
    <x v="1"/>
    <x v="0"/>
    <x v="0"/>
    <x v="0"/>
    <n v="21"/>
    <x v="0"/>
    <x v="5"/>
    <x v="5"/>
    <x v="4"/>
    <x v="5"/>
  </r>
  <r>
    <x v="2"/>
    <m/>
    <s v="IK0511065876 "/>
    <s v="IK1015332790MM "/>
    <x v="4"/>
    <x v="852"/>
    <x v="1092"/>
    <s v="SHOP T07 CENTRO SHOPPING PLAZA FIFTEENTH ST "/>
    <s v="MILDURA VIC 3500"/>
    <s v="KATIE CLEMENTS"/>
    <n v="350232021"/>
    <s v="WDAVIS@TEKACE.COM.AU"/>
    <s v="WAYNE DAVIS"/>
    <s v="03 5021 8500"/>
    <s v="wdavis@tekace.com.au"/>
    <s v="TLS - Mildura"/>
    <x v="2"/>
    <x v="4"/>
    <x v="0"/>
    <m/>
    <x v="0"/>
    <x v="0"/>
    <x v="0"/>
    <x v="0"/>
    <x v="53"/>
    <x v="53"/>
    <x v="0"/>
    <x v="0"/>
    <x v="0"/>
    <x v="1"/>
    <x v="390"/>
    <s v="LA01"/>
    <x v="2"/>
    <x v="2"/>
    <x v="2"/>
    <x v="2"/>
    <x v="2"/>
    <x v="1"/>
    <x v="2"/>
    <x v="2"/>
    <x v="4"/>
    <x v="1"/>
    <x v="1"/>
    <n v="21"/>
    <x v="3"/>
    <x v="5"/>
    <x v="5"/>
    <x v="4"/>
    <x v="5"/>
  </r>
  <r>
    <x v="2"/>
    <n v="2025"/>
    <m/>
    <m/>
    <x v="0"/>
    <x v="853"/>
    <x v="1093"/>
    <m/>
    <m/>
    <m/>
    <m/>
    <m/>
    <m/>
    <m/>
    <m/>
    <m/>
    <x v="0"/>
    <x v="0"/>
    <x v="0"/>
    <m/>
    <x v="0"/>
    <x v="0"/>
    <x v="0"/>
    <x v="0"/>
    <x v="0"/>
    <x v="0"/>
    <x v="0"/>
    <x v="0"/>
    <x v="0"/>
    <x v="0"/>
    <x v="0"/>
    <m/>
    <x v="0"/>
    <x v="0"/>
    <x v="0"/>
    <x v="0"/>
    <x v="0"/>
    <x v="0"/>
    <x v="0"/>
    <x v="0"/>
    <x v="0"/>
    <x v="0"/>
    <x v="0"/>
    <s v=""/>
    <x v="0"/>
    <x v="0"/>
    <x v="0"/>
    <x v="0"/>
    <x v="2"/>
  </r>
  <r>
    <x v="2"/>
    <m/>
    <s v="HD2212223702"/>
    <s v="HD2212223702TS"/>
    <x v="1"/>
    <x v="853"/>
    <x v="1094"/>
    <s v="94 PUCKLE STREET  "/>
    <s v="MOONEE PONDS VIC 3039"/>
    <s v="PAUL TARLATO"/>
    <s v="409646764"/>
    <s v="PAUL@TELSTRASHOPBUSINESS.COM.AU"/>
    <s v="CLINT PAYNE"/>
    <s v="(03) 9326 1301"/>
    <s v="enquiries@telstrabc.net.au "/>
    <s v="TLS - Moonee Ponds"/>
    <x v="2"/>
    <x v="0"/>
    <x v="0"/>
    <m/>
    <x v="0"/>
    <x v="0"/>
    <x v="1"/>
    <x v="0"/>
    <x v="2"/>
    <x v="2"/>
    <x v="0"/>
    <x v="0"/>
    <x v="0"/>
    <x v="1"/>
    <x v="391"/>
    <s v="LAA7"/>
    <x v="2"/>
    <x v="2"/>
    <x v="1"/>
    <x v="2"/>
    <x v="1"/>
    <x v="1"/>
    <x v="1"/>
    <x v="2"/>
    <x v="1"/>
    <x v="1"/>
    <x v="1"/>
    <n v="8"/>
    <x v="1"/>
    <x v="4"/>
    <x v="4"/>
    <x v="1"/>
    <x v="1"/>
  </r>
  <r>
    <x v="2"/>
    <n v="2828"/>
    <m/>
    <m/>
    <x v="0"/>
    <x v="854"/>
    <x v="1095"/>
    <m/>
    <m/>
    <m/>
    <m/>
    <m/>
    <m/>
    <m/>
    <m/>
    <m/>
    <x v="0"/>
    <x v="0"/>
    <x v="0"/>
    <m/>
    <x v="0"/>
    <x v="0"/>
    <x v="0"/>
    <x v="0"/>
    <x v="0"/>
    <x v="0"/>
    <x v="0"/>
    <x v="0"/>
    <x v="0"/>
    <x v="0"/>
    <x v="0"/>
    <m/>
    <x v="0"/>
    <x v="0"/>
    <x v="0"/>
    <x v="0"/>
    <x v="0"/>
    <x v="0"/>
    <x v="0"/>
    <x v="0"/>
    <x v="0"/>
    <x v="0"/>
    <x v="0"/>
    <s v=""/>
    <x v="0"/>
    <x v="0"/>
    <x v="0"/>
    <x v="0"/>
    <x v="2"/>
  </r>
  <r>
    <x v="2"/>
    <m/>
    <s v="IC1909560574"/>
    <s v="ID2710563779TS"/>
    <x v="1"/>
    <x v="854"/>
    <x v="1096"/>
    <s v="150 MAIN ST  "/>
    <s v="MORNINGTON VIC 3931"/>
    <s v="PETER BENNETT-HULLIN"/>
    <s v="400000000"/>
    <s v="PETERBH@TELSTRASHOPMORNINGTON.COM.AU"/>
    <s v="TIMOTHY WATSON"/>
    <s v="1300 852 892"/>
    <s v="TIMW@TELSTRASHOPMORNINGTON.COM.AU"/>
    <s v="TLS Mornington"/>
    <x v="2"/>
    <x v="4"/>
    <x v="0"/>
    <m/>
    <x v="0"/>
    <x v="0"/>
    <x v="0"/>
    <x v="1"/>
    <x v="56"/>
    <x v="56"/>
    <x v="0"/>
    <x v="0"/>
    <x v="0"/>
    <x v="1"/>
    <x v="392"/>
    <s v="ADPD"/>
    <x v="2"/>
    <x v="2"/>
    <x v="1"/>
    <x v="1"/>
    <x v="2"/>
    <x v="2"/>
    <x v="2"/>
    <x v="2"/>
    <x v="1"/>
    <x v="1"/>
    <x v="1"/>
    <n v="20"/>
    <x v="3"/>
    <x v="5"/>
    <x v="7"/>
    <x v="4"/>
    <x v="8"/>
  </r>
  <r>
    <x v="1"/>
    <m/>
    <s v="IF1012263426 "/>
    <s v="IF1012263426TS "/>
    <x v="1"/>
    <x v="855"/>
    <x v="1097"/>
    <s v="SHOP 107-108 MORNINGTON VILLAGE SHOPPING CENTRE, 241 MAIN STREET "/>
    <s v="MORNINGTON VIC 3932"/>
    <s v="PETER BENNETT-HULLIN"/>
    <s v="400000000"/>
    <s v="PETERBH@tlifemornington.COM.AU"/>
    <s v="TIMOTHY WATSON"/>
    <s v="1300 852 892"/>
    <s v="TIMW@TELSTRASHOPMORNINGTON.COM.AU"/>
    <s v="TLS Mornington"/>
    <x v="2"/>
    <x v="4"/>
    <x v="0"/>
    <m/>
    <x v="0"/>
    <x v="0"/>
    <x v="0"/>
    <x v="1"/>
    <x v="56"/>
    <x v="56"/>
    <x v="0"/>
    <x v="0"/>
    <x v="1"/>
    <x v="1"/>
    <x v="393"/>
    <s v="ADPD"/>
    <x v="2"/>
    <x v="2"/>
    <x v="1"/>
    <x v="1"/>
    <x v="2"/>
    <x v="2"/>
    <x v="2"/>
    <x v="2"/>
    <x v="1"/>
    <x v="1"/>
    <x v="0"/>
    <n v="20"/>
    <x v="3"/>
    <x v="5"/>
    <x v="7"/>
    <x v="4"/>
    <x v="8"/>
  </r>
  <r>
    <x v="2"/>
    <n v="3167"/>
    <m/>
    <m/>
    <x v="0"/>
    <x v="856"/>
    <x v="1098"/>
    <m/>
    <m/>
    <m/>
    <m/>
    <m/>
    <m/>
    <m/>
    <m/>
    <m/>
    <x v="0"/>
    <x v="0"/>
    <x v="0"/>
    <m/>
    <x v="0"/>
    <x v="0"/>
    <x v="0"/>
    <x v="0"/>
    <x v="0"/>
    <x v="0"/>
    <x v="0"/>
    <x v="0"/>
    <x v="0"/>
    <x v="0"/>
    <x v="0"/>
    <m/>
    <x v="0"/>
    <x v="0"/>
    <x v="0"/>
    <x v="0"/>
    <x v="0"/>
    <x v="0"/>
    <x v="0"/>
    <x v="0"/>
    <x v="0"/>
    <x v="0"/>
    <x v="0"/>
    <s v=""/>
    <x v="0"/>
    <x v="0"/>
    <x v="0"/>
    <x v="0"/>
    <x v="2"/>
  </r>
  <r>
    <x v="2"/>
    <m/>
    <s v="GG2711152512"/>
    <s v="GG2711152512TS "/>
    <x v="1"/>
    <x v="856"/>
    <x v="1099"/>
    <s v="113-115 MAIN ST  "/>
    <s v="PAKENHAM VIC 3810"/>
    <s v="FILIZ BASLI"/>
    <s v="421047429"/>
    <s v="FILIZB@MOBILITY.COM.AU"/>
    <s v="CHEETAN SHARMA"/>
    <s v="0419 104 870"/>
    <s v=" CHETAN@MOBILY.COM.AU"/>
    <s v="TLS Pakenham"/>
    <x v="2"/>
    <x v="4"/>
    <x v="0"/>
    <m/>
    <x v="0"/>
    <x v="0"/>
    <x v="0"/>
    <x v="1"/>
    <x v="16"/>
    <x v="16"/>
    <x v="0"/>
    <x v="0"/>
    <x v="0"/>
    <x v="1"/>
    <x v="394"/>
    <s v="AHRE"/>
    <x v="2"/>
    <x v="2"/>
    <x v="1"/>
    <x v="1"/>
    <x v="2"/>
    <x v="1"/>
    <x v="2"/>
    <x v="2"/>
    <x v="1"/>
    <x v="1"/>
    <x v="1"/>
    <n v="22"/>
    <x v="3"/>
    <x v="3"/>
    <x v="3"/>
    <x v="3"/>
    <x v="4"/>
  </r>
  <r>
    <x v="1"/>
    <m/>
    <s v="ID0210203076"/>
    <s v="ID0210203076TS "/>
    <x v="1"/>
    <x v="857"/>
    <x v="1100"/>
    <s v="SHOP 3,  11 JOHN STREET"/>
    <s v="PAKENHAM VIC 3810"/>
    <s v="ASH RADY"/>
    <s v="0419 322 422"/>
    <s v="ASH.RADY@MOBILITY.COM.AU"/>
    <s v="ASH RADI"/>
    <n v="1300885441"/>
    <s v="info@tbcgippsland.com.au "/>
    <s v="TLS Pakenham"/>
    <x v="2"/>
    <x v="4"/>
    <x v="0"/>
    <m/>
    <x v="0"/>
    <x v="0"/>
    <x v="0"/>
    <x v="1"/>
    <x v="16"/>
    <x v="16"/>
    <x v="0"/>
    <x v="0"/>
    <x v="1"/>
    <x v="1"/>
    <x v="395"/>
    <s v="ATT9"/>
    <x v="2"/>
    <x v="2"/>
    <x v="1"/>
    <x v="1"/>
    <x v="1"/>
    <x v="1"/>
    <x v="1"/>
    <x v="2"/>
    <x v="1"/>
    <x v="1"/>
    <x v="1"/>
    <n v="0"/>
    <x v="3"/>
    <x v="4"/>
    <x v="4"/>
    <x v="1"/>
    <x v="1"/>
  </r>
  <r>
    <x v="2"/>
    <n v="3209"/>
    <m/>
    <m/>
    <x v="0"/>
    <x v="858"/>
    <x v="1101"/>
    <m/>
    <m/>
    <m/>
    <m/>
    <m/>
    <m/>
    <m/>
    <m/>
    <m/>
    <x v="0"/>
    <x v="0"/>
    <x v="0"/>
    <m/>
    <x v="0"/>
    <x v="0"/>
    <x v="0"/>
    <x v="0"/>
    <x v="0"/>
    <x v="0"/>
    <x v="0"/>
    <x v="0"/>
    <x v="0"/>
    <x v="0"/>
    <x v="0"/>
    <m/>
    <x v="0"/>
    <x v="0"/>
    <x v="0"/>
    <x v="0"/>
    <x v="0"/>
    <x v="0"/>
    <x v="0"/>
    <x v="0"/>
    <x v="0"/>
    <x v="0"/>
    <x v="0"/>
    <s v=""/>
    <x v="0"/>
    <x v="0"/>
    <x v="0"/>
    <x v="0"/>
    <x v="2"/>
  </r>
  <r>
    <x v="2"/>
    <m/>
    <s v="GF1522364554"/>
    <m/>
    <x v="0"/>
    <x v="27"/>
    <x v="1102"/>
    <s v="SHOP 317 CHELTENHAM RD KEYSBOROUGH  "/>
    <s v="KEYSBOROUGH VIC 3073"/>
    <s v="DANIEL GARREFFA"/>
    <s v="437200009"/>
    <s v="GARREFFA@BIGPOND.NET.AU"/>
    <m/>
    <m/>
    <m/>
    <m/>
    <x v="2"/>
    <x v="0"/>
    <x v="0"/>
    <m/>
    <x v="0"/>
    <x v="0"/>
    <x v="0"/>
    <x v="0"/>
    <x v="26"/>
    <x v="26"/>
    <x v="0"/>
    <x v="0"/>
    <x v="0"/>
    <x v="1"/>
    <x v="0"/>
    <m/>
    <x v="2"/>
    <x v="2"/>
    <x v="2"/>
    <x v="2"/>
    <x v="2"/>
    <x v="2"/>
    <x v="2"/>
    <x v="1"/>
    <x v="0"/>
    <x v="0"/>
    <x v="0"/>
    <n v="0"/>
    <x v="6"/>
    <x v="4"/>
    <x v="4"/>
    <x v="1"/>
    <x v="1"/>
  </r>
  <r>
    <x v="2"/>
    <m/>
    <s v="IL0114233617 "/>
    <m/>
    <x v="0"/>
    <x v="858"/>
    <x v="1102"/>
    <s v="SHOP 317 CHELTENHAM RD KEYSBOROUGH  "/>
    <s v="KEYSBOROUGH VIC 3073"/>
    <s v="DANIEL GARREFFA"/>
    <s v="437200009"/>
    <s v="GARREFFA@BIGPOND.NET.AU"/>
    <m/>
    <m/>
    <m/>
    <m/>
    <x v="2"/>
    <x v="0"/>
    <x v="0"/>
    <m/>
    <x v="0"/>
    <x v="0"/>
    <x v="0"/>
    <x v="0"/>
    <x v="26"/>
    <x v="26"/>
    <x v="0"/>
    <x v="0"/>
    <x v="0"/>
    <x v="1"/>
    <x v="396"/>
    <s v="AFVR"/>
    <x v="2"/>
    <x v="2"/>
    <x v="2"/>
    <x v="2"/>
    <x v="2"/>
    <x v="2"/>
    <x v="2"/>
    <x v="3"/>
    <x v="0"/>
    <x v="0"/>
    <x v="0"/>
    <n v="15"/>
    <x v="6"/>
    <x v="5"/>
    <x v="5"/>
    <x v="6"/>
    <x v="7"/>
  </r>
  <r>
    <x v="2"/>
    <n v="2303"/>
    <m/>
    <m/>
    <x v="0"/>
    <x v="859"/>
    <x v="1103"/>
    <m/>
    <m/>
    <m/>
    <m/>
    <m/>
    <m/>
    <m/>
    <m/>
    <m/>
    <x v="0"/>
    <x v="0"/>
    <x v="0"/>
    <m/>
    <x v="0"/>
    <x v="0"/>
    <x v="0"/>
    <x v="0"/>
    <x v="0"/>
    <x v="0"/>
    <x v="0"/>
    <x v="0"/>
    <x v="0"/>
    <x v="0"/>
    <x v="0"/>
    <m/>
    <x v="0"/>
    <x v="0"/>
    <x v="0"/>
    <x v="0"/>
    <x v="0"/>
    <x v="0"/>
    <x v="0"/>
    <x v="0"/>
    <x v="0"/>
    <x v="0"/>
    <x v="0"/>
    <s v=""/>
    <x v="0"/>
    <x v="0"/>
    <x v="0"/>
    <x v="0"/>
    <x v="2"/>
  </r>
  <r>
    <x v="2"/>
    <m/>
    <s v="IA0611024584"/>
    <s v="HC2616381058TS"/>
    <x v="1"/>
    <x v="860"/>
    <x v="1104"/>
    <s v="224 BAY STREET  "/>
    <s v="PORT MELBOURNE VIC 3186"/>
    <s v="BRENDAN NICHOLLS"/>
    <n v="409111109"/>
    <s v="brendan.nicholls@telstrabusiness.net.au"/>
    <s v="BRENDAN NICHOLLS"/>
    <n v="409111109"/>
    <s v="brendan.nicholls@telstrabusiness.net.au"/>
    <s v="TLS - Port Melbourne"/>
    <x v="2"/>
    <x v="0"/>
    <x v="0"/>
    <m/>
    <x v="0"/>
    <x v="0"/>
    <x v="0"/>
    <x v="0"/>
    <x v="43"/>
    <x v="43"/>
    <x v="0"/>
    <x v="0"/>
    <x v="0"/>
    <x v="1"/>
    <x v="397"/>
    <s v="ANFV"/>
    <x v="2"/>
    <x v="2"/>
    <x v="1"/>
    <x v="2"/>
    <x v="1"/>
    <x v="1"/>
    <x v="2"/>
    <x v="2"/>
    <x v="1"/>
    <x v="1"/>
    <x v="1"/>
    <n v="13"/>
    <x v="3"/>
    <x v="5"/>
    <x v="3"/>
    <x v="6"/>
    <x v="7"/>
  </r>
  <r>
    <x v="1"/>
    <m/>
    <s v="IB1117053658"/>
    <s v="IB1117053658TS"/>
    <x v="1"/>
    <x v="861"/>
    <x v="1105"/>
    <s v="224 BAY STREET "/>
    <s v="PORT MELBOURNE VIC 3207"/>
    <s v="ALLAN STRAUSS"/>
    <s v="439967655"/>
    <s v="ALLANS@PORTCOM.COM.AU"/>
    <s v="BRENDAN NICHOLLS"/>
    <n v="409111109"/>
    <s v="brendan.nicholls@telstrabusiness.net.au"/>
    <s v="TLS - Port Melbourne"/>
    <x v="2"/>
    <x v="0"/>
    <x v="0"/>
    <m/>
    <x v="0"/>
    <x v="0"/>
    <x v="0"/>
    <x v="0"/>
    <x v="43"/>
    <x v="43"/>
    <x v="0"/>
    <x v="0"/>
    <x v="1"/>
    <x v="1"/>
    <x v="398"/>
    <s v="ATDL"/>
    <x v="2"/>
    <x v="2"/>
    <x v="1"/>
    <x v="2"/>
    <x v="1"/>
    <x v="1"/>
    <x v="2"/>
    <x v="2"/>
    <x v="1"/>
    <x v="1"/>
    <x v="1"/>
    <n v="5"/>
    <x v="3"/>
    <x v="3"/>
    <x v="2"/>
    <x v="4"/>
    <x v="5"/>
  </r>
  <r>
    <x v="2"/>
    <n v="3117"/>
    <m/>
    <m/>
    <x v="0"/>
    <x v="862"/>
    <x v="1106"/>
    <m/>
    <m/>
    <m/>
    <m/>
    <m/>
    <m/>
    <m/>
    <m/>
    <m/>
    <x v="0"/>
    <x v="0"/>
    <x v="0"/>
    <m/>
    <x v="0"/>
    <x v="0"/>
    <x v="0"/>
    <x v="0"/>
    <x v="0"/>
    <x v="0"/>
    <x v="0"/>
    <x v="0"/>
    <x v="0"/>
    <x v="2"/>
    <x v="0"/>
    <m/>
    <x v="0"/>
    <x v="0"/>
    <x v="0"/>
    <x v="0"/>
    <x v="0"/>
    <x v="0"/>
    <x v="0"/>
    <x v="0"/>
    <x v="0"/>
    <x v="0"/>
    <x v="0"/>
    <s v=""/>
    <x v="0"/>
    <x v="0"/>
    <x v="0"/>
    <x v="0"/>
    <x v="2"/>
  </r>
  <r>
    <x v="2"/>
    <m/>
    <s v="GG1611154045"/>
    <m/>
    <x v="0"/>
    <x v="862"/>
    <x v="1107"/>
    <s v="203 QUEEN ST  "/>
    <s v="MELBOURNE VIC 3000"/>
    <s v="ANTHONY PAPPAS"/>
    <s v="418499919"/>
    <s v="ANTHONY.PAPPAS@BIGPOND.COM"/>
    <s v="ALBERT MA"/>
    <s v="0438 868 806"/>
    <s v="tlifequeenst@bigpond.com "/>
    <s v="T[LIFE] QUEEN STREET"/>
    <x v="2"/>
    <x v="0"/>
    <x v="0"/>
    <m/>
    <x v="26"/>
    <x v="0"/>
    <x v="0"/>
    <x v="0"/>
    <x v="41"/>
    <x v="41"/>
    <x v="0"/>
    <x v="0"/>
    <x v="0"/>
    <x v="1"/>
    <x v="399"/>
    <s v="AFMF"/>
    <x v="2"/>
    <x v="2"/>
    <x v="1"/>
    <x v="2"/>
    <x v="2"/>
    <x v="2"/>
    <x v="2"/>
    <x v="1"/>
    <x v="0"/>
    <x v="0"/>
    <x v="0"/>
    <n v="17"/>
    <x v="0"/>
    <x v="8"/>
    <x v="10"/>
    <x v="11"/>
    <x v="12"/>
  </r>
  <r>
    <x v="1"/>
    <m/>
    <s v="GG1611224360"/>
    <s v="ID2710544265TS "/>
    <x v="1"/>
    <x v="863"/>
    <x v="1108"/>
    <s v="628 BOURKE STREET"/>
    <s v="MELBOURNE VIC 3000"/>
    <s v="ALBERT MA"/>
    <s v="438868806"/>
    <s v="Albert.Ma@tbcmelbournecity.com.au"/>
    <s v="ALBERT MA"/>
    <m/>
    <s v="albert.ma@tbcmelbournecity.com.au "/>
    <s v="TBC MELBOURNE CITY"/>
    <x v="2"/>
    <x v="0"/>
    <x v="0"/>
    <m/>
    <x v="0"/>
    <x v="0"/>
    <x v="1"/>
    <x v="0"/>
    <x v="41"/>
    <x v="41"/>
    <x v="0"/>
    <x v="0"/>
    <x v="1"/>
    <x v="1"/>
    <x v="400"/>
    <s v="AFMF"/>
    <x v="2"/>
    <x v="2"/>
    <x v="2"/>
    <x v="2"/>
    <x v="2"/>
    <x v="1"/>
    <x v="1"/>
    <x v="2"/>
    <x v="1"/>
    <x v="1"/>
    <x v="1"/>
    <n v="17"/>
    <x v="2"/>
    <x v="8"/>
    <x v="10"/>
    <x v="11"/>
    <x v="12"/>
  </r>
  <r>
    <x v="2"/>
    <n v="2263"/>
    <m/>
    <m/>
    <x v="0"/>
    <x v="864"/>
    <x v="1109"/>
    <m/>
    <m/>
    <m/>
    <m/>
    <m/>
    <m/>
    <m/>
    <m/>
    <m/>
    <x v="0"/>
    <x v="0"/>
    <x v="0"/>
    <m/>
    <x v="0"/>
    <x v="0"/>
    <x v="0"/>
    <x v="0"/>
    <x v="0"/>
    <x v="0"/>
    <x v="0"/>
    <x v="0"/>
    <x v="0"/>
    <x v="1"/>
    <x v="0"/>
    <m/>
    <x v="0"/>
    <x v="0"/>
    <x v="0"/>
    <x v="0"/>
    <x v="0"/>
    <x v="0"/>
    <x v="0"/>
    <x v="0"/>
    <x v="0"/>
    <x v="0"/>
    <x v="0"/>
    <s v=""/>
    <x v="0"/>
    <x v="0"/>
    <x v="0"/>
    <x v="0"/>
    <x v="2"/>
  </r>
  <r>
    <x v="2"/>
    <n v="3212"/>
    <m/>
    <m/>
    <x v="0"/>
    <x v="865"/>
    <x v="1110"/>
    <m/>
    <m/>
    <m/>
    <m/>
    <m/>
    <m/>
    <m/>
    <m/>
    <m/>
    <x v="0"/>
    <x v="0"/>
    <x v="0"/>
    <m/>
    <x v="0"/>
    <x v="0"/>
    <x v="0"/>
    <x v="0"/>
    <x v="0"/>
    <x v="0"/>
    <x v="0"/>
    <x v="0"/>
    <x v="0"/>
    <x v="0"/>
    <x v="0"/>
    <m/>
    <x v="0"/>
    <x v="0"/>
    <x v="0"/>
    <x v="0"/>
    <x v="0"/>
    <x v="0"/>
    <x v="0"/>
    <x v="0"/>
    <x v="0"/>
    <x v="0"/>
    <x v="0"/>
    <s v=""/>
    <x v="0"/>
    <x v="0"/>
    <x v="0"/>
    <x v="0"/>
    <x v="2"/>
  </r>
  <r>
    <x v="2"/>
    <m/>
    <s v="HD1815373556"/>
    <m/>
    <x v="0"/>
    <x v="865"/>
    <x v="1111"/>
    <s v="KIOSK 3 ROSBUD PLAZA SHOPPING CENTRE 37 MCCOMBE ST  "/>
    <s v="ROSEBUD VIC 3939"/>
    <s v="SHANNON JEFFREYS"/>
    <s v="400336779"/>
    <s v="MANAGER@TELSTRASHOPROSEBUD.COM.AU"/>
    <m/>
    <m/>
    <m/>
    <m/>
    <x v="2"/>
    <x v="4"/>
    <x v="0"/>
    <m/>
    <x v="0"/>
    <x v="0"/>
    <x v="0"/>
    <x v="0"/>
    <x v="56"/>
    <x v="56"/>
    <x v="0"/>
    <x v="0"/>
    <x v="0"/>
    <x v="1"/>
    <x v="401"/>
    <s v="AH7L"/>
    <x v="2"/>
    <x v="2"/>
    <x v="2"/>
    <x v="2"/>
    <x v="2"/>
    <x v="2"/>
    <x v="2"/>
    <x v="1"/>
    <x v="0"/>
    <x v="0"/>
    <x v="0"/>
    <n v="1"/>
    <x v="0"/>
    <x v="4"/>
    <x v="4"/>
    <x v="1"/>
    <x v="1"/>
  </r>
  <r>
    <x v="2"/>
    <n v="2280"/>
    <m/>
    <m/>
    <x v="0"/>
    <x v="866"/>
    <x v="1112"/>
    <m/>
    <m/>
    <m/>
    <m/>
    <m/>
    <m/>
    <m/>
    <m/>
    <m/>
    <x v="0"/>
    <x v="0"/>
    <x v="0"/>
    <m/>
    <x v="0"/>
    <x v="0"/>
    <x v="0"/>
    <x v="0"/>
    <x v="0"/>
    <x v="0"/>
    <x v="0"/>
    <x v="0"/>
    <x v="0"/>
    <x v="0"/>
    <x v="0"/>
    <m/>
    <x v="0"/>
    <x v="0"/>
    <x v="0"/>
    <x v="0"/>
    <x v="0"/>
    <x v="0"/>
    <x v="0"/>
    <x v="0"/>
    <x v="0"/>
    <x v="0"/>
    <x v="0"/>
    <s v=""/>
    <x v="0"/>
    <x v="0"/>
    <x v="0"/>
    <x v="0"/>
    <x v="2"/>
  </r>
  <r>
    <x v="2"/>
    <n v="3223"/>
    <m/>
    <m/>
    <x v="0"/>
    <x v="867"/>
    <x v="1113"/>
    <m/>
    <m/>
    <m/>
    <m/>
    <m/>
    <m/>
    <m/>
    <m/>
    <m/>
    <x v="0"/>
    <x v="0"/>
    <x v="0"/>
    <m/>
    <x v="0"/>
    <x v="0"/>
    <x v="0"/>
    <x v="0"/>
    <x v="0"/>
    <x v="0"/>
    <x v="0"/>
    <x v="0"/>
    <x v="0"/>
    <x v="1"/>
    <x v="0"/>
    <m/>
    <x v="0"/>
    <x v="0"/>
    <x v="0"/>
    <x v="0"/>
    <x v="0"/>
    <x v="0"/>
    <x v="0"/>
    <x v="0"/>
    <x v="0"/>
    <x v="0"/>
    <x v="0"/>
    <s v=""/>
    <x v="0"/>
    <x v="0"/>
    <x v="0"/>
    <x v="0"/>
    <x v="2"/>
  </r>
  <r>
    <x v="2"/>
    <m/>
    <s v="GF2612225557"/>
    <s v="GF2612225557TS"/>
    <x v="1"/>
    <x v="868"/>
    <x v="1114"/>
    <s v="100 HIGH ST  "/>
    <s v="SHEPPARTON VIC 3630"/>
    <s v="SCOTT KELLY"/>
    <s v="428316677"/>
    <s v="SCOTT.KELLY@TELSTRASHOPSHEPPARTON.COM.AU"/>
    <s v="SCOTT KELLY"/>
    <s v="03 5820 7040"/>
    <s v="SCOTT.KELLY@TELSTRASHOPSHEPPARTON.COM.AU"/>
    <s v="TLS Shepparton"/>
    <x v="2"/>
    <x v="4"/>
    <x v="0"/>
    <m/>
    <x v="0"/>
    <x v="0"/>
    <x v="0"/>
    <x v="1"/>
    <x v="44"/>
    <x v="44"/>
    <x v="0"/>
    <x v="0"/>
    <x v="0"/>
    <x v="1"/>
    <x v="402"/>
    <s v="A3AJ"/>
    <x v="2"/>
    <x v="1"/>
    <x v="1"/>
    <x v="1"/>
    <x v="1"/>
    <x v="1"/>
    <x v="2"/>
    <x v="2"/>
    <x v="1"/>
    <x v="1"/>
    <x v="1"/>
    <n v="17"/>
    <x v="2"/>
    <x v="4"/>
    <x v="4"/>
    <x v="1"/>
    <x v="1"/>
  </r>
  <r>
    <x v="1"/>
    <m/>
    <s v="IB1211005561"/>
    <s v="IB1211005561TS"/>
    <x v="1"/>
    <x v="869"/>
    <x v="1115"/>
    <s v="100 HIGH ST  "/>
    <s v="SHEPPARTON VIC 3630"/>
    <s v="SCOTT KELLY"/>
    <s v="428316677"/>
    <s v="SCOTT.KELLY@TELSTRASHOPSHEPPARTON.COM.AU"/>
    <s v="SCOTT KELLY"/>
    <s v="03 5820 7040"/>
    <s v="SCOTT.KELLY@TELSTRASHOPSHEPPARTON.COM.AU"/>
    <s v="TLS Shepparton"/>
    <x v="2"/>
    <x v="4"/>
    <x v="0"/>
    <m/>
    <x v="0"/>
    <x v="0"/>
    <x v="0"/>
    <x v="1"/>
    <x v="44"/>
    <x v="44"/>
    <x v="0"/>
    <x v="0"/>
    <x v="1"/>
    <x v="1"/>
    <x v="403"/>
    <s v="ATUF"/>
    <x v="2"/>
    <x v="1"/>
    <x v="1"/>
    <x v="1"/>
    <x v="1"/>
    <x v="1"/>
    <x v="2"/>
    <x v="2"/>
    <x v="1"/>
    <x v="1"/>
    <x v="1"/>
    <n v="7"/>
    <x v="2"/>
    <x v="5"/>
    <x v="5"/>
    <x v="4"/>
    <x v="5"/>
  </r>
  <r>
    <x v="2"/>
    <n v="3387"/>
    <m/>
    <m/>
    <x v="0"/>
    <x v="870"/>
    <x v="1116"/>
    <m/>
    <m/>
    <m/>
    <m/>
    <m/>
    <m/>
    <m/>
    <m/>
    <m/>
    <x v="0"/>
    <x v="0"/>
    <x v="0"/>
    <m/>
    <x v="0"/>
    <x v="0"/>
    <x v="0"/>
    <x v="0"/>
    <x v="0"/>
    <x v="0"/>
    <x v="0"/>
    <x v="0"/>
    <x v="0"/>
    <x v="0"/>
    <x v="0"/>
    <m/>
    <x v="0"/>
    <x v="0"/>
    <x v="0"/>
    <x v="0"/>
    <x v="0"/>
    <x v="0"/>
    <x v="0"/>
    <x v="0"/>
    <x v="0"/>
    <x v="0"/>
    <x v="0"/>
    <s v=""/>
    <x v="0"/>
    <x v="0"/>
    <x v="0"/>
    <x v="0"/>
    <x v="2"/>
  </r>
  <r>
    <x v="2"/>
    <m/>
    <s v="IA2715113137"/>
    <s v="IH2716272582MV"/>
    <x v="3"/>
    <x v="870"/>
    <x v="1117"/>
    <s v="347 CHAPEL STREET  "/>
    <s v="SOUTH YARRA VIC 3141"/>
    <s v="NISHAN RAJA"/>
    <s v="420694394"/>
    <s v="ELIZABETH@PORTCOM.COM.AU"/>
    <s v="BRENDAN NICHOLLS"/>
    <n v="409111109"/>
    <s v="brendan.nicholls@telstrabusiness.net.au"/>
    <s v="TLS South Yarra"/>
    <x v="2"/>
    <x v="0"/>
    <x v="0"/>
    <m/>
    <x v="0"/>
    <x v="0"/>
    <x v="0"/>
    <x v="0"/>
    <x v="43"/>
    <x v="43"/>
    <x v="0"/>
    <x v="0"/>
    <x v="0"/>
    <x v="1"/>
    <x v="404"/>
    <s v="ANL9"/>
    <x v="2"/>
    <x v="1"/>
    <x v="1"/>
    <x v="1"/>
    <x v="2"/>
    <x v="1"/>
    <x v="2"/>
    <x v="2"/>
    <x v="3"/>
    <x v="1"/>
    <x v="0"/>
    <n v="13"/>
    <x v="3"/>
    <x v="1"/>
    <x v="5"/>
    <x v="7"/>
    <x v="8"/>
  </r>
  <r>
    <x v="2"/>
    <n v="2931"/>
    <m/>
    <m/>
    <x v="0"/>
    <x v="871"/>
    <x v="1118"/>
    <m/>
    <m/>
    <m/>
    <m/>
    <m/>
    <m/>
    <m/>
    <m/>
    <m/>
    <x v="0"/>
    <x v="0"/>
    <x v="0"/>
    <m/>
    <x v="0"/>
    <x v="0"/>
    <x v="0"/>
    <x v="0"/>
    <x v="0"/>
    <x v="0"/>
    <x v="0"/>
    <x v="0"/>
    <x v="0"/>
    <x v="0"/>
    <x v="0"/>
    <m/>
    <x v="0"/>
    <x v="0"/>
    <x v="0"/>
    <x v="0"/>
    <x v="0"/>
    <x v="0"/>
    <x v="0"/>
    <x v="0"/>
    <x v="0"/>
    <x v="0"/>
    <x v="0"/>
    <s v=""/>
    <x v="0"/>
    <x v="0"/>
    <x v="0"/>
    <x v="0"/>
    <x v="2"/>
  </r>
  <r>
    <x v="2"/>
    <m/>
    <s v="GG2712572862"/>
    <s v="GG2712572862TS"/>
    <x v="1"/>
    <x v="872"/>
    <x v="1119"/>
    <s v="SHOP 30 STUD PARK SHOPPING CENTRE  CNR STUD &amp; FULHAM ROADS  "/>
    <s v="ROWVILLE VIC 3178"/>
    <s v="CARA MITCHELL"/>
    <s v="408000082"/>
    <s v="CARA@TLSSTUDPARK.COM"/>
    <s v="STUART LOBEY"/>
    <s v="0412 144 474"/>
    <s v="STUART@TELSTRASHOPSTUDPARK.COM.AU "/>
    <s v="TLS STUD PARK"/>
    <x v="2"/>
    <x v="0"/>
    <x v="0"/>
    <n v="24"/>
    <x v="0"/>
    <x v="0"/>
    <x v="0"/>
    <x v="0"/>
    <x v="22"/>
    <x v="22"/>
    <x v="0"/>
    <x v="0"/>
    <x v="0"/>
    <x v="1"/>
    <x v="405"/>
    <s v="ARJ3"/>
    <x v="2"/>
    <x v="2"/>
    <x v="1"/>
    <x v="2"/>
    <x v="2"/>
    <x v="1"/>
    <x v="2"/>
    <x v="2"/>
    <x v="1"/>
    <x v="1"/>
    <x v="1"/>
    <n v="17"/>
    <x v="3"/>
    <x v="3"/>
    <x v="5"/>
    <x v="4"/>
    <x v="5"/>
  </r>
  <r>
    <x v="2"/>
    <m/>
    <s v="HI1211461584"/>
    <m/>
    <x v="0"/>
    <x v="871"/>
    <x v="1120"/>
    <s v="SHOP 30 CORNER OF STUD RD &amp; FULHAM RD STUD PARK SH  "/>
    <s v="ROWVILLE VIC 3178"/>
    <s v="CHAD WILLIAMS"/>
    <s v="438888835"/>
    <s v="CHADWILLIAMS@TLSSTUDPARK.COM"/>
    <m/>
    <m/>
    <m/>
    <m/>
    <x v="2"/>
    <x v="0"/>
    <x v="0"/>
    <n v="24"/>
    <x v="0"/>
    <x v="0"/>
    <x v="0"/>
    <x v="0"/>
    <x v="22"/>
    <x v="22"/>
    <x v="0"/>
    <x v="0"/>
    <x v="0"/>
    <x v="1"/>
    <x v="0"/>
    <m/>
    <x v="2"/>
    <x v="3"/>
    <x v="0"/>
    <x v="0"/>
    <x v="0"/>
    <x v="0"/>
    <x v="0"/>
    <x v="1"/>
    <x v="0"/>
    <x v="0"/>
    <x v="0"/>
    <s v=""/>
    <x v="0"/>
    <x v="0"/>
    <x v="0"/>
    <x v="0"/>
    <x v="2"/>
  </r>
  <r>
    <x v="2"/>
    <m/>
    <s v="HI1211461584"/>
    <m/>
    <x v="0"/>
    <x v="871"/>
    <x v="1120"/>
    <s v="SHOP 30 CORNER OF STUD RD &amp; FULHAM RD STUD PARK SH  "/>
    <s v="ROWVILLE VIC 3178"/>
    <s v="CHAD WILLIAMS"/>
    <s v="438888835"/>
    <s v="CHADWILLIAMS@TLSSTUDPARK.COM"/>
    <m/>
    <m/>
    <m/>
    <m/>
    <x v="2"/>
    <x v="0"/>
    <x v="0"/>
    <n v="24"/>
    <x v="0"/>
    <x v="0"/>
    <x v="0"/>
    <x v="0"/>
    <x v="22"/>
    <x v="22"/>
    <x v="0"/>
    <x v="0"/>
    <x v="0"/>
    <x v="1"/>
    <x v="0"/>
    <m/>
    <x v="2"/>
    <x v="3"/>
    <x v="0"/>
    <x v="0"/>
    <x v="0"/>
    <x v="0"/>
    <x v="0"/>
    <x v="1"/>
    <x v="0"/>
    <x v="0"/>
    <x v="0"/>
    <s v=""/>
    <x v="0"/>
    <x v="0"/>
    <x v="0"/>
    <x v="0"/>
    <x v="2"/>
  </r>
  <r>
    <x v="2"/>
    <n v="2915"/>
    <m/>
    <m/>
    <x v="0"/>
    <x v="873"/>
    <x v="1121"/>
    <m/>
    <m/>
    <m/>
    <m/>
    <m/>
    <m/>
    <m/>
    <m/>
    <m/>
    <x v="0"/>
    <x v="0"/>
    <x v="0"/>
    <m/>
    <x v="0"/>
    <x v="0"/>
    <x v="0"/>
    <x v="0"/>
    <x v="0"/>
    <x v="0"/>
    <x v="0"/>
    <x v="0"/>
    <x v="0"/>
    <x v="2"/>
    <x v="0"/>
    <m/>
    <x v="0"/>
    <x v="0"/>
    <x v="0"/>
    <x v="0"/>
    <x v="0"/>
    <x v="0"/>
    <x v="0"/>
    <x v="0"/>
    <x v="0"/>
    <x v="0"/>
    <x v="0"/>
    <s v=""/>
    <x v="0"/>
    <x v="0"/>
    <x v="0"/>
    <x v="0"/>
    <x v="2"/>
  </r>
  <r>
    <x v="2"/>
    <m/>
    <s v="IA0613362481"/>
    <s v="GG0310480322TS"/>
    <x v="1"/>
    <x v="873"/>
    <x v="1122"/>
    <s v="SHOP 15B, SUNSHINE MARKETPLACE SHOPPING CENTRE 80 HARVESTER ROAD "/>
    <s v="SUNSHINE VIC 3020"/>
    <s v="CRAIG KELLY"/>
    <n v="408555433"/>
    <s v="CRAIG@TLSSUNSHINE.COM.AU"/>
    <s v="CRAIG KENNEDY"/>
    <s v="0422 007 226"/>
    <s v="CRAIG@TLSSUNSHINE.COM.AU"/>
    <s v="TLS Sunshine Marketplace"/>
    <x v="2"/>
    <x v="0"/>
    <x v="0"/>
    <m/>
    <x v="0"/>
    <x v="0"/>
    <x v="0"/>
    <x v="0"/>
    <x v="13"/>
    <x v="13"/>
    <x v="0"/>
    <x v="0"/>
    <x v="0"/>
    <x v="1"/>
    <x v="406"/>
    <s v="AENR"/>
    <x v="2"/>
    <x v="2"/>
    <x v="1"/>
    <x v="1"/>
    <x v="2"/>
    <x v="1"/>
    <x v="1"/>
    <x v="2"/>
    <x v="1"/>
    <x v="1"/>
    <x v="1"/>
    <n v="13"/>
    <x v="1"/>
    <x v="5"/>
    <x v="1"/>
    <x v="4"/>
    <x v="7"/>
  </r>
  <r>
    <x v="0"/>
    <m/>
    <s v="GG0310480322"/>
    <m/>
    <x v="1"/>
    <x v="874"/>
    <x v="1123"/>
    <s v="2/81 VICTORIA ST  "/>
    <s v="SEDDON VIC 3011"/>
    <s v="CRAIG KENNEDY"/>
    <s v="422007226"/>
    <s v="CRAIG@TLSSUNSHINE.COM.AU"/>
    <m/>
    <m/>
    <m/>
    <m/>
    <x v="2"/>
    <x v="0"/>
    <x v="0"/>
    <m/>
    <x v="0"/>
    <x v="0"/>
    <x v="1"/>
    <x v="0"/>
    <x v="13"/>
    <x v="13"/>
    <x v="0"/>
    <x v="0"/>
    <x v="0"/>
    <x v="1"/>
    <x v="406"/>
    <s v="AENR"/>
    <x v="2"/>
    <x v="1"/>
    <x v="2"/>
    <x v="2"/>
    <x v="1"/>
    <x v="2"/>
    <x v="2"/>
    <x v="9"/>
    <x v="1"/>
    <x v="1"/>
    <x v="1"/>
    <n v="13"/>
    <x v="1"/>
    <x v="5"/>
    <x v="1"/>
    <x v="4"/>
    <x v="7"/>
  </r>
  <r>
    <x v="1"/>
    <m/>
    <s v="IB1113491339"/>
    <s v="IB1113491339TS "/>
    <x v="1"/>
    <x v="875"/>
    <x v="1124"/>
    <s v="2/81 VICTORIA ST  "/>
    <s v="SEDDON VIC 3011"/>
    <s v="CRAIG KENNEDY"/>
    <s v="422007226"/>
    <s v="CRAIG@TLSSUNSHINE.COM.AU"/>
    <s v="CRAIG KENNEDY"/>
    <s v="0422 007 226"/>
    <s v="CRAIG@TLSSUNSHINE.COM.AU"/>
    <s v="TLS Sunshine Marketplace"/>
    <x v="2"/>
    <x v="0"/>
    <x v="0"/>
    <m/>
    <x v="0"/>
    <x v="0"/>
    <x v="1"/>
    <x v="0"/>
    <x v="13"/>
    <x v="13"/>
    <x v="0"/>
    <x v="0"/>
    <x v="1"/>
    <x v="1"/>
    <x v="407"/>
    <s v="ATT7"/>
    <x v="2"/>
    <x v="1"/>
    <x v="2"/>
    <x v="2"/>
    <x v="1"/>
    <x v="2"/>
    <x v="2"/>
    <x v="2"/>
    <x v="1"/>
    <x v="1"/>
    <x v="1"/>
    <n v="3"/>
    <x v="1"/>
    <x v="5"/>
    <x v="5"/>
    <x v="4"/>
    <x v="5"/>
  </r>
  <r>
    <x v="2"/>
    <n v="7998"/>
    <m/>
    <m/>
    <x v="0"/>
    <x v="876"/>
    <x v="1125"/>
    <m/>
    <m/>
    <m/>
    <m/>
    <m/>
    <m/>
    <m/>
    <m/>
    <m/>
    <x v="0"/>
    <x v="0"/>
    <x v="0"/>
    <m/>
    <x v="0"/>
    <x v="0"/>
    <x v="0"/>
    <x v="0"/>
    <x v="0"/>
    <x v="0"/>
    <x v="0"/>
    <x v="0"/>
    <x v="0"/>
    <x v="0"/>
    <x v="0"/>
    <m/>
    <x v="0"/>
    <x v="0"/>
    <x v="0"/>
    <x v="0"/>
    <x v="0"/>
    <x v="0"/>
    <x v="0"/>
    <x v="0"/>
    <x v="0"/>
    <x v="0"/>
    <x v="0"/>
    <s v=""/>
    <x v="0"/>
    <x v="0"/>
    <x v="0"/>
    <x v="0"/>
    <x v="2"/>
  </r>
  <r>
    <x v="2"/>
    <m/>
    <s v="GG1813470378"/>
    <m/>
    <x v="0"/>
    <x v="876"/>
    <x v="1126"/>
    <s v="190 CAMPBELL ST  "/>
    <s v="SWAN HILL VIC 3585"/>
    <s v="BELINDA LEWIS"/>
    <s v="0400 147 500"/>
    <s v="TLSSWANHILL@TEKACE.COM.AU"/>
    <m/>
    <m/>
    <m/>
    <m/>
    <x v="2"/>
    <x v="4"/>
    <x v="0"/>
    <m/>
    <x v="0"/>
    <x v="0"/>
    <x v="0"/>
    <x v="0"/>
    <x v="53"/>
    <x v="53"/>
    <x v="0"/>
    <x v="0"/>
    <x v="0"/>
    <x v="1"/>
    <x v="408"/>
    <s v="ALDP"/>
    <x v="2"/>
    <x v="2"/>
    <x v="2"/>
    <x v="2"/>
    <x v="2"/>
    <x v="2"/>
    <x v="2"/>
    <x v="1"/>
    <x v="0"/>
    <x v="0"/>
    <x v="0"/>
    <n v="4"/>
    <x v="0"/>
    <x v="4"/>
    <x v="4"/>
    <x v="1"/>
    <x v="1"/>
  </r>
  <r>
    <x v="2"/>
    <n v="2549"/>
    <m/>
    <m/>
    <x v="0"/>
    <x v="877"/>
    <x v="1127"/>
    <m/>
    <m/>
    <m/>
    <m/>
    <m/>
    <m/>
    <m/>
    <m/>
    <m/>
    <x v="0"/>
    <x v="0"/>
    <x v="0"/>
    <m/>
    <x v="0"/>
    <x v="0"/>
    <x v="0"/>
    <x v="0"/>
    <x v="0"/>
    <x v="0"/>
    <x v="0"/>
    <x v="0"/>
    <x v="0"/>
    <x v="1"/>
    <x v="0"/>
    <m/>
    <x v="0"/>
    <x v="0"/>
    <x v="0"/>
    <x v="0"/>
    <x v="0"/>
    <x v="0"/>
    <x v="0"/>
    <x v="0"/>
    <x v="0"/>
    <x v="0"/>
    <x v="0"/>
    <s v=""/>
    <x v="0"/>
    <x v="0"/>
    <x v="0"/>
    <x v="0"/>
    <x v="2"/>
  </r>
  <r>
    <x v="2"/>
    <m/>
    <s v="IH3019103571"/>
    <s v="IH3019103571MD"/>
    <x v="6"/>
    <x v="877"/>
    <x v="1128"/>
    <s v="123 FRANKLIN STREET  "/>
    <s v="TRARALGON VIC 3844"/>
    <s v="PETER PANYATOU"/>
    <m/>
    <s v="KATE@TELSTRASHOPTRARALGON.COM.AU"/>
    <s v="PETER PANYIOUTOU"/>
    <s v="0351765666"/>
    <s v="peter@telstrashoptraralgon.com.au"/>
    <s v="TLS TRARALGON"/>
    <x v="2"/>
    <x v="4"/>
    <x v="0"/>
    <m/>
    <x v="0"/>
    <x v="0"/>
    <x v="0"/>
    <x v="0"/>
    <x v="16"/>
    <x v="16"/>
    <x v="0"/>
    <x v="0"/>
    <x v="0"/>
    <x v="1"/>
    <x v="409"/>
    <s v="A4YY"/>
    <x v="2"/>
    <x v="3"/>
    <x v="0"/>
    <x v="0"/>
    <x v="2"/>
    <x v="1"/>
    <x v="2"/>
    <x v="2"/>
    <x v="6"/>
    <x v="1"/>
    <x v="1"/>
    <n v="22"/>
    <x v="3"/>
    <x v="2"/>
    <x v="2"/>
    <x v="2"/>
    <x v="3"/>
  </r>
  <r>
    <x v="2"/>
    <m/>
    <s v="IH0613365235"/>
    <m/>
    <x v="0"/>
    <x v="27"/>
    <x v="1128"/>
    <s v="123 FRANKLIN STREET  "/>
    <s v="TRARALGON VIC 3844"/>
    <s v="PETER PANYATOU"/>
    <m/>
    <s v="BRAD@TELSTRASHOPTRARALGON.COM.AU"/>
    <m/>
    <m/>
    <m/>
    <m/>
    <x v="2"/>
    <x v="4"/>
    <x v="0"/>
    <m/>
    <x v="0"/>
    <x v="0"/>
    <x v="0"/>
    <x v="0"/>
    <x v="16"/>
    <x v="0"/>
    <x v="0"/>
    <x v="0"/>
    <x v="0"/>
    <x v="1"/>
    <x v="0"/>
    <m/>
    <x v="0"/>
    <x v="0"/>
    <x v="0"/>
    <x v="0"/>
    <x v="0"/>
    <x v="0"/>
    <x v="0"/>
    <x v="1"/>
    <x v="0"/>
    <x v="0"/>
    <x v="0"/>
    <s v=""/>
    <x v="0"/>
    <x v="0"/>
    <x v="0"/>
    <x v="0"/>
    <x v="2"/>
  </r>
  <r>
    <x v="2"/>
    <n v="2826"/>
    <m/>
    <m/>
    <x v="0"/>
    <x v="878"/>
    <x v="1129"/>
    <m/>
    <m/>
    <m/>
    <m/>
    <m/>
    <m/>
    <m/>
    <m/>
    <m/>
    <x v="0"/>
    <x v="0"/>
    <x v="0"/>
    <m/>
    <x v="0"/>
    <x v="0"/>
    <x v="0"/>
    <x v="0"/>
    <x v="0"/>
    <x v="0"/>
    <x v="0"/>
    <x v="0"/>
    <x v="0"/>
    <x v="0"/>
    <x v="0"/>
    <m/>
    <x v="0"/>
    <x v="0"/>
    <x v="0"/>
    <x v="0"/>
    <x v="0"/>
    <x v="0"/>
    <x v="0"/>
    <x v="0"/>
    <x v="0"/>
    <x v="0"/>
    <x v="0"/>
    <s v=""/>
    <x v="0"/>
    <x v="0"/>
    <x v="0"/>
    <x v="0"/>
    <x v="2"/>
  </r>
  <r>
    <x v="2"/>
    <m/>
    <s v="GH0810193830"/>
    <s v="IG3109035239TS"/>
    <x v="1"/>
    <x v="878"/>
    <x v="1130"/>
    <s v="21A MURPHY STREET  "/>
    <s v="WANGARATTA VIC 3677"/>
    <s v="LUKE SIMS"/>
    <s v="448875195"/>
    <s v="LUKE@TELSTRABUSINESSNEV.COM.AU"/>
    <s v="DALE MCPHAN"/>
    <s v="03 57216400"/>
    <s v="luke@telstrashopwangaratta.com.au"/>
    <s v="TLS WANGARATTA"/>
    <x v="2"/>
    <x v="4"/>
    <x v="0"/>
    <m/>
    <x v="0"/>
    <x v="0"/>
    <x v="0"/>
    <x v="0"/>
    <x v="44"/>
    <x v="44"/>
    <x v="0"/>
    <x v="0"/>
    <x v="0"/>
    <x v="1"/>
    <x v="410"/>
    <s v="ADME"/>
    <x v="2"/>
    <x v="2"/>
    <x v="1"/>
    <x v="2"/>
    <x v="2"/>
    <x v="1"/>
    <x v="2"/>
    <x v="2"/>
    <x v="1"/>
    <x v="1"/>
    <x v="0"/>
    <n v="17"/>
    <x v="3"/>
    <x v="5"/>
    <x v="5"/>
    <x v="4"/>
    <x v="5"/>
  </r>
  <r>
    <x v="1"/>
    <m/>
    <s v="IG3109181608"/>
    <s v="IG3109181608TS"/>
    <x v="1"/>
    <x v="879"/>
    <x v="1131"/>
    <s v="LEVEL 1, CNR MURPHY &amp; REID STREEETS"/>
    <s v="WANGARATTA VIC 3677"/>
    <s v="LUKE SIMS"/>
    <s v="448875195"/>
    <s v="LUKE@TELSTRABUSINESSNEV.COM.AU"/>
    <s v="DALE MCPHAN"/>
    <s v="03 57216400"/>
    <s v="luke@telstrashopwangaratta.com.au"/>
    <s v="TLS WANGARATTA"/>
    <x v="2"/>
    <x v="4"/>
    <x v="0"/>
    <m/>
    <x v="0"/>
    <x v="0"/>
    <x v="0"/>
    <x v="0"/>
    <x v="44"/>
    <x v="44"/>
    <x v="0"/>
    <x v="0"/>
    <x v="1"/>
    <x v="1"/>
    <x v="411"/>
    <s v="AV97"/>
    <x v="2"/>
    <x v="2"/>
    <x v="1"/>
    <x v="2"/>
    <x v="2"/>
    <x v="1"/>
    <x v="2"/>
    <x v="2"/>
    <x v="1"/>
    <x v="1"/>
    <x v="1"/>
    <n v="0"/>
    <x v="3"/>
    <x v="4"/>
    <x v="4"/>
    <x v="1"/>
    <x v="1"/>
  </r>
  <r>
    <x v="2"/>
    <n v="2234"/>
    <m/>
    <m/>
    <x v="0"/>
    <x v="880"/>
    <x v="1132"/>
    <m/>
    <m/>
    <m/>
    <m/>
    <m/>
    <m/>
    <m/>
    <m/>
    <m/>
    <x v="0"/>
    <x v="0"/>
    <x v="0"/>
    <m/>
    <x v="0"/>
    <x v="0"/>
    <x v="0"/>
    <x v="0"/>
    <x v="0"/>
    <x v="0"/>
    <x v="0"/>
    <x v="0"/>
    <x v="0"/>
    <x v="2"/>
    <x v="0"/>
    <m/>
    <x v="0"/>
    <x v="0"/>
    <x v="0"/>
    <x v="0"/>
    <x v="0"/>
    <x v="0"/>
    <x v="0"/>
    <x v="0"/>
    <x v="0"/>
    <x v="0"/>
    <x v="0"/>
    <s v=""/>
    <x v="0"/>
    <x v="0"/>
    <x v="0"/>
    <x v="0"/>
    <x v="2"/>
  </r>
  <r>
    <x v="2"/>
    <m/>
    <s v="HC0715351494"/>
    <m/>
    <x v="0"/>
    <x v="880"/>
    <x v="1133"/>
    <s v="64A BANYAN STREET  "/>
    <s v="WARRNAMBOOL VIC 3280"/>
    <s v="ELLIE READ"/>
    <s v="419344228"/>
    <s v="ELLIE@WTCO.COM.AU"/>
    <s v="Kate Lindsey"/>
    <s v="03 55603322"/>
    <s v="business@wcto.com.au"/>
    <s v="TLS Warrnambool"/>
    <x v="2"/>
    <x v="4"/>
    <x v="0"/>
    <m/>
    <x v="0"/>
    <x v="0"/>
    <x v="0"/>
    <x v="1"/>
    <x v="20"/>
    <x v="20"/>
    <x v="0"/>
    <x v="0"/>
    <x v="0"/>
    <x v="1"/>
    <x v="412"/>
    <s v="LA18"/>
    <x v="2"/>
    <x v="2"/>
    <x v="1"/>
    <x v="2"/>
    <x v="2"/>
    <x v="1"/>
    <x v="2"/>
    <x v="6"/>
    <x v="0"/>
    <x v="0"/>
    <x v="0"/>
    <n v="12"/>
    <x v="0"/>
    <x v="1"/>
    <x v="1"/>
    <x v="7"/>
    <x v="8"/>
  </r>
  <r>
    <x v="2"/>
    <m/>
    <s v="HC0716185671"/>
    <m/>
    <x v="0"/>
    <x v="203"/>
    <x v="1134"/>
    <s v="64 BANYAN STREET  "/>
    <s v="WARRNAMBOOL VIC 3280"/>
    <s v="ERIC READ"/>
    <s v="418529529"/>
    <s v="WTC@BIGPOND.COM"/>
    <m/>
    <m/>
    <m/>
    <m/>
    <x v="2"/>
    <x v="4"/>
    <x v="0"/>
    <m/>
    <x v="0"/>
    <x v="0"/>
    <x v="0"/>
    <x v="0"/>
    <x v="20"/>
    <x v="20"/>
    <x v="0"/>
    <x v="0"/>
    <x v="0"/>
    <x v="1"/>
    <x v="413"/>
    <s v="3RW4"/>
    <x v="2"/>
    <x v="4"/>
    <x v="0"/>
    <x v="0"/>
    <x v="0"/>
    <x v="0"/>
    <x v="0"/>
    <x v="0"/>
    <x v="0"/>
    <x v="0"/>
    <x v="0"/>
    <s v=""/>
    <x v="0"/>
    <x v="0"/>
    <x v="0"/>
    <x v="0"/>
    <x v="2"/>
  </r>
  <r>
    <x v="2"/>
    <m/>
    <s v="IJ2914104568 "/>
    <m/>
    <x v="0"/>
    <x v="203"/>
    <x v="1134"/>
    <s v="64 BANYAN STREET  "/>
    <s v="WARRNAMBOOL VIC 3280"/>
    <s v="ERIC READ"/>
    <s v="418529529"/>
    <s v="WTC@BIGPOND.COM"/>
    <m/>
    <m/>
    <m/>
    <m/>
    <x v="2"/>
    <x v="4"/>
    <x v="0"/>
    <m/>
    <x v="0"/>
    <x v="0"/>
    <x v="0"/>
    <x v="0"/>
    <x v="20"/>
    <x v="20"/>
    <x v="0"/>
    <x v="0"/>
    <x v="0"/>
    <x v="1"/>
    <x v="413"/>
    <s v="3RW4"/>
    <x v="2"/>
    <x v="2"/>
    <x v="2"/>
    <x v="2"/>
    <x v="2"/>
    <x v="2"/>
    <x v="2"/>
    <x v="3"/>
    <x v="0"/>
    <x v="0"/>
    <x v="0"/>
    <s v=""/>
    <x v="0"/>
    <x v="0"/>
    <x v="0"/>
    <x v="0"/>
    <x v="2"/>
  </r>
  <r>
    <x v="2"/>
    <n v="3313"/>
    <m/>
    <m/>
    <x v="0"/>
    <x v="881"/>
    <x v="1135"/>
    <m/>
    <m/>
    <m/>
    <m/>
    <m/>
    <m/>
    <m/>
    <m/>
    <m/>
    <x v="0"/>
    <x v="0"/>
    <x v="0"/>
    <m/>
    <x v="0"/>
    <x v="0"/>
    <x v="0"/>
    <x v="0"/>
    <x v="0"/>
    <x v="0"/>
    <x v="0"/>
    <x v="0"/>
    <x v="0"/>
    <x v="1"/>
    <x v="0"/>
    <m/>
    <x v="0"/>
    <x v="0"/>
    <x v="0"/>
    <x v="0"/>
    <x v="0"/>
    <x v="0"/>
    <x v="0"/>
    <x v="0"/>
    <x v="0"/>
    <x v="0"/>
    <x v="0"/>
    <s v=""/>
    <x v="0"/>
    <x v="0"/>
    <x v="0"/>
    <x v="0"/>
    <x v="2"/>
  </r>
  <r>
    <x v="2"/>
    <m/>
    <s v="IE2916140995"/>
    <s v="IE2916140995MTS"/>
    <x v="1"/>
    <x v="881"/>
    <x v="1136"/>
    <s v="SHOP 148 WATERGARDENS TOWN CTR 399 MELTON HWY"/>
    <s v="TAYLORS LAKES VIC 3038"/>
    <s v="MANNY ROVAS"/>
    <n v="412165105"/>
    <s v="JOHN@TELCOSOLUTIONS.NET.AU"/>
    <s v="JOHN ROVAS"/>
    <s v="0412 165105"/>
    <s v="john@telcosolutions.net.au "/>
    <s v="TLS - Watergardens"/>
    <x v="10"/>
    <x v="0"/>
    <x v="0"/>
    <m/>
    <x v="0"/>
    <x v="0"/>
    <x v="0"/>
    <x v="0"/>
    <x v="2"/>
    <x v="2"/>
    <x v="0"/>
    <x v="0"/>
    <x v="0"/>
    <x v="1"/>
    <x v="414"/>
    <s v="AKMN"/>
    <x v="2"/>
    <x v="2"/>
    <x v="2"/>
    <x v="2"/>
    <x v="2"/>
    <x v="1"/>
    <x v="1"/>
    <x v="2"/>
    <x v="1"/>
    <x v="1"/>
    <x v="0"/>
    <n v="12"/>
    <x v="3"/>
    <x v="6"/>
    <x v="2"/>
    <x v="2"/>
    <x v="3"/>
  </r>
  <r>
    <x v="2"/>
    <n v="2264"/>
    <m/>
    <m/>
    <x v="0"/>
    <x v="882"/>
    <x v="1137"/>
    <m/>
    <m/>
    <m/>
    <m/>
    <m/>
    <m/>
    <m/>
    <m/>
    <m/>
    <x v="0"/>
    <x v="0"/>
    <x v="0"/>
    <m/>
    <x v="0"/>
    <x v="0"/>
    <x v="0"/>
    <x v="0"/>
    <x v="0"/>
    <x v="0"/>
    <x v="0"/>
    <x v="0"/>
    <x v="0"/>
    <x v="0"/>
    <x v="0"/>
    <m/>
    <x v="0"/>
    <x v="0"/>
    <x v="0"/>
    <x v="0"/>
    <x v="0"/>
    <x v="0"/>
    <x v="0"/>
    <x v="0"/>
    <x v="0"/>
    <x v="0"/>
    <x v="0"/>
    <s v=""/>
    <x v="0"/>
    <x v="0"/>
    <x v="0"/>
    <x v="0"/>
    <x v="2"/>
  </r>
  <r>
    <x v="2"/>
    <m/>
    <s v="GI1313375260"/>
    <s v="ID1511122010TS "/>
    <x v="1"/>
    <x v="882"/>
    <x v="1138"/>
    <s v="SHOPS 23 &amp; 24  WAURN PONDS SHOPPING CENTRE "/>
    <s v="WAURN PONDS VIC 3216"/>
    <s v="ANDREW DALTON"/>
    <s v="400001114"/>
    <s v="RECEPTION@STRATEL.COM.AU"/>
    <s v="ANDREW DALTON"/>
    <s v="0400 001 114"/>
    <s v="RECEPTION@STRATEL.COM.AU"/>
    <s v="TLS - Waurn Ponds"/>
    <x v="2"/>
    <x v="4"/>
    <x v="0"/>
    <n v="21"/>
    <x v="0"/>
    <x v="0"/>
    <x v="0"/>
    <x v="0"/>
    <x v="31"/>
    <x v="31"/>
    <x v="0"/>
    <x v="0"/>
    <x v="0"/>
    <x v="1"/>
    <x v="415"/>
    <s v="LA8H"/>
    <x v="14"/>
    <x v="2"/>
    <x v="1"/>
    <x v="2"/>
    <x v="2"/>
    <x v="1"/>
    <x v="2"/>
    <x v="2"/>
    <x v="1"/>
    <x v="1"/>
    <x v="1"/>
    <n v="31"/>
    <x v="2"/>
    <x v="2"/>
    <x v="3"/>
    <x v="4"/>
    <x v="5"/>
  </r>
  <r>
    <x v="2"/>
    <n v="2849"/>
    <m/>
    <m/>
    <x v="0"/>
    <x v="883"/>
    <x v="1139"/>
    <m/>
    <m/>
    <m/>
    <m/>
    <m/>
    <m/>
    <m/>
    <m/>
    <m/>
    <x v="0"/>
    <x v="0"/>
    <x v="0"/>
    <m/>
    <x v="0"/>
    <x v="0"/>
    <x v="0"/>
    <x v="0"/>
    <x v="0"/>
    <x v="0"/>
    <x v="0"/>
    <x v="0"/>
    <x v="0"/>
    <x v="1"/>
    <x v="0"/>
    <m/>
    <x v="0"/>
    <x v="0"/>
    <x v="0"/>
    <x v="0"/>
    <x v="0"/>
    <x v="0"/>
    <x v="0"/>
    <x v="0"/>
    <x v="0"/>
    <x v="0"/>
    <x v="0"/>
    <s v=""/>
    <x v="0"/>
    <x v="0"/>
    <x v="0"/>
    <x v="0"/>
    <x v="2"/>
  </r>
  <r>
    <x v="2"/>
    <n v="2311"/>
    <m/>
    <m/>
    <x v="0"/>
    <x v="884"/>
    <x v="1140"/>
    <m/>
    <m/>
    <m/>
    <m/>
    <m/>
    <m/>
    <m/>
    <m/>
    <m/>
    <x v="0"/>
    <x v="0"/>
    <x v="0"/>
    <m/>
    <x v="0"/>
    <x v="0"/>
    <x v="0"/>
    <x v="0"/>
    <x v="0"/>
    <x v="0"/>
    <x v="0"/>
    <x v="0"/>
    <x v="0"/>
    <x v="1"/>
    <x v="0"/>
    <m/>
    <x v="0"/>
    <x v="0"/>
    <x v="0"/>
    <x v="0"/>
    <x v="0"/>
    <x v="0"/>
    <x v="0"/>
    <x v="0"/>
    <x v="0"/>
    <x v="0"/>
    <x v="0"/>
    <s v=""/>
    <x v="0"/>
    <x v="0"/>
    <x v="0"/>
    <x v="0"/>
    <x v="2"/>
  </r>
  <r>
    <x v="2"/>
    <m/>
    <s v="HG0809044430"/>
    <m/>
    <x v="0"/>
    <x v="884"/>
    <x v="1141"/>
    <s v="S47 WERRIBEE PLAZA HEATHS RD "/>
    <s v="WERRIBEE VIC 3030"/>
    <s v="MELISSA MAISANO"/>
    <s v="419639164"/>
    <s v="MELISSA.MAISANO@TELSTRASTORE.COM.AU"/>
    <m/>
    <m/>
    <m/>
    <m/>
    <x v="2"/>
    <x v="0"/>
    <x v="0"/>
    <m/>
    <x v="0"/>
    <x v="0"/>
    <x v="0"/>
    <x v="0"/>
    <x v="13"/>
    <x v="13"/>
    <x v="0"/>
    <x v="0"/>
    <x v="0"/>
    <x v="1"/>
    <x v="416"/>
    <s v="A3FT"/>
    <x v="2"/>
    <x v="2"/>
    <x v="2"/>
    <x v="2"/>
    <x v="2"/>
    <x v="2"/>
    <x v="2"/>
    <x v="3"/>
    <x v="0"/>
    <x v="0"/>
    <x v="0"/>
    <n v="24"/>
    <x v="0"/>
    <x v="4"/>
    <x v="4"/>
    <x v="1"/>
    <x v="1"/>
  </r>
  <r>
    <x v="2"/>
    <n v="2277"/>
    <m/>
    <m/>
    <x v="0"/>
    <x v="885"/>
    <x v="1142"/>
    <m/>
    <m/>
    <m/>
    <m/>
    <m/>
    <m/>
    <m/>
    <m/>
    <m/>
    <x v="0"/>
    <x v="0"/>
    <x v="0"/>
    <m/>
    <x v="0"/>
    <x v="0"/>
    <x v="0"/>
    <x v="0"/>
    <x v="0"/>
    <x v="0"/>
    <x v="0"/>
    <x v="0"/>
    <x v="0"/>
    <x v="0"/>
    <x v="0"/>
    <m/>
    <x v="0"/>
    <x v="0"/>
    <x v="0"/>
    <x v="0"/>
    <x v="0"/>
    <x v="0"/>
    <x v="0"/>
    <x v="0"/>
    <x v="0"/>
    <x v="0"/>
    <x v="0"/>
    <s v=""/>
    <x v="0"/>
    <x v="0"/>
    <x v="0"/>
    <x v="0"/>
    <x v="2"/>
  </r>
  <r>
    <x v="2"/>
    <m/>
    <s v="GF1515451295"/>
    <s v="ID1511211632TS"/>
    <x v="1"/>
    <x v="886"/>
    <x v="1143"/>
    <s v="SHOP 2 78-82 LOCKYER AVENUE "/>
    <s v="ALBANY WA 6330"/>
    <s v="MATHEW HARE"/>
    <s v="400930877"/>
    <s v="MATHEW_HARE@TELSTRASHOPALBANY.COM"/>
    <s v="MATT HARE"/>
    <s v="08 98428944"/>
    <s v="MATHEW_HARE@TELSTRASHOPALBANY.COM"/>
    <s v="TLS Albany"/>
    <x v="5"/>
    <x v="3"/>
    <x v="0"/>
    <m/>
    <x v="0"/>
    <x v="0"/>
    <x v="0"/>
    <x v="0"/>
    <x v="10"/>
    <x v="10"/>
    <x v="0"/>
    <x v="0"/>
    <x v="0"/>
    <x v="1"/>
    <x v="417"/>
    <s v="A39L"/>
    <x v="2"/>
    <x v="2"/>
    <x v="1"/>
    <x v="2"/>
    <x v="2"/>
    <x v="1"/>
    <x v="2"/>
    <x v="2"/>
    <x v="1"/>
    <x v="1"/>
    <x v="1"/>
    <n v="27"/>
    <x v="3"/>
    <x v="13"/>
    <x v="14"/>
    <x v="12"/>
    <x v="13"/>
  </r>
  <r>
    <x v="1"/>
    <m/>
    <s v="IB1215584560"/>
    <s v="IB1215584560TS"/>
    <x v="1"/>
    <x v="887"/>
    <x v="1144"/>
    <s v="REAR OF 78-82 LOCKYER AVENUE  "/>
    <s v="ALBANY WA 6330"/>
    <s v="MATHEW HARE"/>
    <s v="400930877"/>
    <s v="MATHEW_HARE@TELSTRASHOPALBANY.COM"/>
    <s v="MATT HARE"/>
    <s v="08 98456999"/>
    <s v="MATHEW_HARE@TELSTRASHOPALBANY.COM"/>
    <s v="TLS Albany"/>
    <x v="5"/>
    <x v="3"/>
    <x v="0"/>
    <m/>
    <x v="0"/>
    <x v="0"/>
    <x v="0"/>
    <x v="0"/>
    <x v="10"/>
    <x v="10"/>
    <x v="0"/>
    <x v="0"/>
    <x v="1"/>
    <x v="1"/>
    <x v="418"/>
    <s v="AUJ7"/>
    <x v="2"/>
    <x v="2"/>
    <x v="1"/>
    <x v="2"/>
    <x v="2"/>
    <x v="1"/>
    <x v="2"/>
    <x v="2"/>
    <x v="1"/>
    <x v="1"/>
    <x v="1"/>
    <n v="3"/>
    <x v="3"/>
    <x v="7"/>
    <x v="7"/>
    <x v="1"/>
    <x v="1"/>
  </r>
  <r>
    <x v="2"/>
    <n v="3312"/>
    <m/>
    <m/>
    <x v="0"/>
    <x v="888"/>
    <x v="1145"/>
    <m/>
    <m/>
    <m/>
    <m/>
    <m/>
    <m/>
    <m/>
    <m/>
    <m/>
    <x v="0"/>
    <x v="0"/>
    <x v="0"/>
    <m/>
    <x v="0"/>
    <x v="0"/>
    <x v="0"/>
    <x v="0"/>
    <x v="0"/>
    <x v="0"/>
    <x v="0"/>
    <x v="0"/>
    <x v="0"/>
    <x v="0"/>
    <x v="0"/>
    <m/>
    <x v="0"/>
    <x v="0"/>
    <x v="0"/>
    <x v="0"/>
    <x v="0"/>
    <x v="0"/>
    <x v="0"/>
    <x v="0"/>
    <x v="0"/>
    <x v="0"/>
    <x v="0"/>
    <s v=""/>
    <x v="0"/>
    <x v="0"/>
    <x v="0"/>
    <x v="0"/>
    <x v="2"/>
  </r>
  <r>
    <x v="2"/>
    <m/>
    <s v="HB2614132497"/>
    <m/>
    <x v="0"/>
    <x v="888"/>
    <x v="1146"/>
    <s v="SHOP T39, ARMADALE SHOPPING CITY  "/>
    <s v="ARMADALE WA 6112"/>
    <s v="MATTHEW WALL"/>
    <s v="439990043"/>
    <s v="MATT.ARMADALE@BIGPOND.COM"/>
    <m/>
    <m/>
    <m/>
    <m/>
    <x v="5"/>
    <x v="0"/>
    <x v="0"/>
    <m/>
    <x v="0"/>
    <x v="0"/>
    <x v="0"/>
    <x v="0"/>
    <x v="28"/>
    <x v="28"/>
    <x v="0"/>
    <x v="0"/>
    <x v="0"/>
    <x v="1"/>
    <x v="419"/>
    <s v="AKMM"/>
    <x v="2"/>
    <x v="2"/>
    <x v="2"/>
    <x v="2"/>
    <x v="2"/>
    <x v="2"/>
    <x v="2"/>
    <x v="1"/>
    <x v="0"/>
    <x v="0"/>
    <x v="0"/>
    <n v="15"/>
    <x v="0"/>
    <x v="4"/>
    <x v="4"/>
    <x v="1"/>
    <x v="1"/>
  </r>
  <r>
    <x v="2"/>
    <n v="2243"/>
    <m/>
    <m/>
    <x v="0"/>
    <x v="889"/>
    <x v="1147"/>
    <s v="SHOP 130 BELMONT FORUM "/>
    <s v="BELMONT WA 6105"/>
    <s v="JOHN DUGDALE"/>
    <s v="08 9477 5088"/>
    <s v="j_dugdale@bigpond.com"/>
    <s v="JOHN DUGDALE"/>
    <s v="0419 785 523"/>
    <s v="j_dugdale@bigpond.com"/>
    <s v="TLS ARMADALE"/>
    <x v="0"/>
    <x v="0"/>
    <x v="0"/>
    <m/>
    <x v="0"/>
    <x v="0"/>
    <x v="0"/>
    <x v="0"/>
    <x v="0"/>
    <x v="0"/>
    <x v="0"/>
    <x v="0"/>
    <x v="0"/>
    <x v="1"/>
    <x v="0"/>
    <m/>
    <x v="0"/>
    <x v="0"/>
    <x v="0"/>
    <x v="0"/>
    <x v="0"/>
    <x v="0"/>
    <x v="0"/>
    <x v="0"/>
    <x v="0"/>
    <x v="0"/>
    <x v="0"/>
    <s v=""/>
    <x v="0"/>
    <x v="0"/>
    <x v="0"/>
    <x v="0"/>
    <x v="2"/>
  </r>
  <r>
    <x v="2"/>
    <n v="2243"/>
    <s v="II2110493303"/>
    <s v="II2110493303MM "/>
    <x v="4"/>
    <x v="889"/>
    <x v="1147"/>
    <s v="SHOP 130 BELMONT FORUM BELMONT AVENUE"/>
    <s v=" BELMONT WA 6105"/>
    <s v="JOHN DUGDALE"/>
    <s v="08 9477 5088"/>
    <s v="j_dugdale@bigpond.com"/>
    <s v="JOHN DUGDALE"/>
    <s v="08 9477 5088"/>
    <s v="j_dugdale@bigpond.com"/>
    <m/>
    <x v="5"/>
    <x v="0"/>
    <x v="0"/>
    <m/>
    <x v="0"/>
    <x v="0"/>
    <x v="0"/>
    <x v="0"/>
    <x v="28"/>
    <x v="28"/>
    <x v="0"/>
    <x v="0"/>
    <x v="0"/>
    <x v="1"/>
    <x v="420"/>
    <s v="LA25"/>
    <x v="12"/>
    <x v="2"/>
    <x v="1"/>
    <x v="2"/>
    <x v="2"/>
    <x v="1"/>
    <x v="2"/>
    <x v="2"/>
    <x v="4"/>
    <x v="0"/>
    <x v="0"/>
    <n v="27"/>
    <x v="3"/>
    <x v="5"/>
    <x v="2"/>
    <x v="4"/>
    <x v="5"/>
  </r>
  <r>
    <x v="2"/>
    <n v="2543"/>
    <m/>
    <m/>
    <x v="0"/>
    <x v="890"/>
    <x v="1148"/>
    <m/>
    <m/>
    <m/>
    <m/>
    <m/>
    <m/>
    <m/>
    <m/>
    <m/>
    <x v="0"/>
    <x v="0"/>
    <x v="0"/>
    <m/>
    <x v="0"/>
    <x v="0"/>
    <x v="0"/>
    <x v="0"/>
    <x v="0"/>
    <x v="0"/>
    <x v="0"/>
    <x v="0"/>
    <x v="0"/>
    <x v="0"/>
    <x v="0"/>
    <m/>
    <x v="0"/>
    <x v="0"/>
    <x v="0"/>
    <x v="0"/>
    <x v="0"/>
    <x v="0"/>
    <x v="0"/>
    <x v="0"/>
    <x v="0"/>
    <x v="0"/>
    <x v="0"/>
    <s v=""/>
    <x v="0"/>
    <x v="0"/>
    <x v="0"/>
    <x v="0"/>
    <x v="2"/>
  </r>
  <r>
    <x v="2"/>
    <m/>
    <s v="IA0613481544"/>
    <s v="GG0220570521TS"/>
    <x v="1"/>
    <x v="890"/>
    <x v="1149"/>
    <s v="SHOP 11 MITCHELL CENTRE 55 MITCHELL STREET "/>
    <s v="DARWIN NT 800"/>
    <s v="HAMISH GOLDEN"/>
    <s v="0438 410 000"/>
    <s v="HAMISH.GOLDEN@TBCNT.COM.AU"/>
    <s v="HAMISH GOLDEN"/>
    <s v="08 89442855 "/>
    <s v="hamish.golden@tshopdarwin.com.au "/>
    <s v="TLCS Darwin"/>
    <x v="8"/>
    <x v="3"/>
    <x v="0"/>
    <m/>
    <x v="0"/>
    <x v="0"/>
    <x v="0"/>
    <x v="0"/>
    <x v="58"/>
    <x v="58"/>
    <x v="0"/>
    <x v="0"/>
    <x v="0"/>
    <x v="1"/>
    <x v="421"/>
    <s v="A4WG"/>
    <x v="2"/>
    <x v="2"/>
    <x v="1"/>
    <x v="2"/>
    <x v="2"/>
    <x v="1"/>
    <x v="2"/>
    <x v="2"/>
    <x v="1"/>
    <x v="1"/>
    <x v="1"/>
    <n v="13"/>
    <x v="3"/>
    <x v="7"/>
    <x v="7"/>
    <x v="7"/>
    <x v="8"/>
  </r>
  <r>
    <x v="1"/>
    <m/>
    <s v="IB1211370537"/>
    <s v="IB1211370537TS"/>
    <x v="1"/>
    <x v="891"/>
    <x v="1150"/>
    <s v="UNIT 7 66 COONAWARRA RD "/>
    <s v="WINNELLIE NT 820"/>
    <s v="WENDY MCKENZIE"/>
    <s v="0407 410 000"/>
    <s v="WENDY.MCKENZIE@TBCNT.COM.AU"/>
    <s v="WENDY MCKENZIE"/>
    <s v="08 89442855"/>
    <s v="wendy.mckenzie@tshopdarwin.com.au"/>
    <s v="TLCS Darwin"/>
    <x v="8"/>
    <x v="3"/>
    <x v="0"/>
    <m/>
    <x v="0"/>
    <x v="0"/>
    <x v="0"/>
    <x v="0"/>
    <x v="58"/>
    <x v="58"/>
    <x v="0"/>
    <x v="0"/>
    <x v="1"/>
    <x v="1"/>
    <x v="422"/>
    <s v="ATDT"/>
    <x v="2"/>
    <x v="2"/>
    <x v="1"/>
    <x v="2"/>
    <x v="2"/>
    <x v="1"/>
    <x v="2"/>
    <x v="2"/>
    <x v="1"/>
    <x v="1"/>
    <x v="1"/>
    <n v="13"/>
    <x v="3"/>
    <x v="14"/>
    <x v="13"/>
    <x v="11"/>
    <x v="12"/>
  </r>
  <r>
    <x v="2"/>
    <n v="2730"/>
    <m/>
    <m/>
    <x v="0"/>
    <x v="892"/>
    <x v="1151"/>
    <m/>
    <m/>
    <m/>
    <m/>
    <m/>
    <m/>
    <m/>
    <m/>
    <m/>
    <x v="0"/>
    <x v="0"/>
    <x v="0"/>
    <m/>
    <x v="0"/>
    <x v="0"/>
    <x v="0"/>
    <x v="0"/>
    <x v="0"/>
    <x v="0"/>
    <x v="0"/>
    <x v="0"/>
    <x v="0"/>
    <x v="0"/>
    <x v="0"/>
    <m/>
    <x v="0"/>
    <x v="0"/>
    <x v="0"/>
    <x v="0"/>
    <x v="0"/>
    <x v="0"/>
    <x v="0"/>
    <x v="0"/>
    <x v="0"/>
    <x v="0"/>
    <x v="0"/>
    <s v=""/>
    <x v="0"/>
    <x v="0"/>
    <x v="0"/>
    <x v="0"/>
    <x v="2"/>
  </r>
  <r>
    <x v="2"/>
    <m/>
    <s v="JA2213155115 "/>
    <m/>
    <x v="0"/>
    <x v="892"/>
    <x v="1152"/>
    <s v="SHOP 17 CENTRO STIRLINGS  "/>
    <s v="GERALDTON WA 6530"/>
    <s v="TONY RYAN"/>
    <s v="409089503"/>
    <s v="TONYR@TELSTRASHOPGERALDTON.COM.AU"/>
    <m/>
    <m/>
    <m/>
    <m/>
    <x v="5"/>
    <x v="3"/>
    <x v="0"/>
    <m/>
    <x v="0"/>
    <x v="0"/>
    <x v="0"/>
    <x v="0"/>
    <x v="57"/>
    <x v="57"/>
    <x v="0"/>
    <x v="0"/>
    <x v="0"/>
    <x v="1"/>
    <x v="423"/>
    <s v="A9LW"/>
    <x v="2"/>
    <x v="2"/>
    <x v="2"/>
    <x v="2"/>
    <x v="2"/>
    <x v="2"/>
    <x v="2"/>
    <x v="6"/>
    <x v="0"/>
    <x v="0"/>
    <x v="0"/>
    <n v="13"/>
    <x v="0"/>
    <x v="2"/>
    <x v="2"/>
    <x v="2"/>
    <x v="3"/>
  </r>
  <r>
    <x v="2"/>
    <n v="3255"/>
    <m/>
    <m/>
    <x v="0"/>
    <x v="893"/>
    <x v="1153"/>
    <m/>
    <m/>
    <m/>
    <m/>
    <m/>
    <m/>
    <m/>
    <m/>
    <m/>
    <x v="0"/>
    <x v="0"/>
    <x v="0"/>
    <m/>
    <x v="0"/>
    <x v="0"/>
    <x v="0"/>
    <x v="0"/>
    <x v="0"/>
    <x v="0"/>
    <x v="0"/>
    <x v="0"/>
    <x v="0"/>
    <x v="0"/>
    <x v="0"/>
    <m/>
    <x v="0"/>
    <x v="0"/>
    <x v="0"/>
    <x v="0"/>
    <x v="0"/>
    <x v="0"/>
    <x v="0"/>
    <x v="0"/>
    <x v="0"/>
    <x v="0"/>
    <x v="0"/>
    <s v=""/>
    <x v="0"/>
    <x v="0"/>
    <x v="0"/>
    <x v="0"/>
    <x v="2"/>
  </r>
  <r>
    <x v="2"/>
    <m/>
    <s v="HC1312295116"/>
    <m/>
    <x v="0"/>
    <x v="893"/>
    <x v="1154"/>
    <s v="SHOP 1097 WESTFIELD INNALOO S/C "/>
    <s v="INNALOO WA 6018"/>
    <s v="LOUISE MCGUINNESS"/>
    <s v="417778999"/>
    <s v="LOUISE.TLSINNALOO@BIGPOND.COM"/>
    <m/>
    <m/>
    <m/>
    <m/>
    <x v="5"/>
    <x v="0"/>
    <x v="0"/>
    <m/>
    <x v="0"/>
    <x v="0"/>
    <x v="0"/>
    <x v="0"/>
    <x v="14"/>
    <x v="14"/>
    <x v="0"/>
    <x v="0"/>
    <x v="0"/>
    <x v="1"/>
    <x v="424"/>
    <s v="AHXN"/>
    <x v="2"/>
    <x v="2"/>
    <x v="2"/>
    <x v="2"/>
    <x v="2"/>
    <x v="2"/>
    <x v="2"/>
    <x v="1"/>
    <x v="0"/>
    <x v="0"/>
    <x v="0"/>
    <n v="11"/>
    <x v="0"/>
    <x v="4"/>
    <x v="4"/>
    <x v="1"/>
    <x v="1"/>
  </r>
  <r>
    <x v="2"/>
    <n v="3136"/>
    <m/>
    <m/>
    <x v="0"/>
    <x v="894"/>
    <x v="1155"/>
    <m/>
    <m/>
    <m/>
    <m/>
    <m/>
    <m/>
    <m/>
    <m/>
    <m/>
    <x v="0"/>
    <x v="0"/>
    <x v="0"/>
    <m/>
    <x v="0"/>
    <x v="0"/>
    <x v="0"/>
    <x v="0"/>
    <x v="0"/>
    <x v="0"/>
    <x v="0"/>
    <x v="0"/>
    <x v="0"/>
    <x v="0"/>
    <x v="0"/>
    <m/>
    <x v="0"/>
    <x v="0"/>
    <x v="0"/>
    <x v="0"/>
    <x v="0"/>
    <x v="0"/>
    <x v="0"/>
    <x v="0"/>
    <x v="0"/>
    <x v="0"/>
    <x v="0"/>
    <s v=""/>
    <x v="0"/>
    <x v="0"/>
    <x v="0"/>
    <x v="0"/>
    <x v="2"/>
  </r>
  <r>
    <x v="2"/>
    <m/>
    <s v="HB2614274090"/>
    <s v="II2312200739MM"/>
    <x v="4"/>
    <x v="894"/>
    <x v="1156"/>
    <s v="SHOP T84, LAKESIDE SHOPPING CITY  "/>
    <s v="JOONDALUP WA 6027"/>
    <s v="RINA BHABRA"/>
    <s v="415757030"/>
    <s v="RINA.JOONDALUP@BIGPOND.COM"/>
    <s v="GAVIN EE"/>
    <s v="0418 304 072"/>
    <s v="gavin.corp@bigpond.com"/>
    <s v="TLS JOONDALUP"/>
    <x v="5"/>
    <x v="0"/>
    <x v="0"/>
    <m/>
    <x v="0"/>
    <x v="0"/>
    <x v="0"/>
    <x v="0"/>
    <x v="14"/>
    <x v="14"/>
    <x v="0"/>
    <x v="0"/>
    <x v="0"/>
    <x v="1"/>
    <x v="425"/>
    <s v="AD3W"/>
    <x v="2"/>
    <x v="2"/>
    <x v="1"/>
    <x v="2"/>
    <x v="2"/>
    <x v="1"/>
    <x v="2"/>
    <x v="2"/>
    <x v="4"/>
    <x v="1"/>
    <x v="1"/>
    <n v="15"/>
    <x v="3"/>
    <x v="4"/>
    <x v="1"/>
    <x v="1"/>
    <x v="1"/>
  </r>
  <r>
    <x v="2"/>
    <n v="2732"/>
    <m/>
    <m/>
    <x v="0"/>
    <x v="895"/>
    <x v="1157"/>
    <m/>
    <m/>
    <m/>
    <m/>
    <m/>
    <m/>
    <m/>
    <m/>
    <m/>
    <x v="0"/>
    <x v="0"/>
    <x v="0"/>
    <m/>
    <x v="0"/>
    <x v="0"/>
    <x v="0"/>
    <x v="0"/>
    <x v="0"/>
    <x v="0"/>
    <x v="0"/>
    <x v="0"/>
    <x v="0"/>
    <x v="2"/>
    <x v="0"/>
    <m/>
    <x v="0"/>
    <x v="0"/>
    <x v="0"/>
    <x v="0"/>
    <x v="0"/>
    <x v="0"/>
    <x v="0"/>
    <x v="0"/>
    <x v="0"/>
    <x v="0"/>
    <x v="0"/>
    <s v=""/>
    <x v="0"/>
    <x v="0"/>
    <x v="0"/>
    <x v="0"/>
    <x v="2"/>
  </r>
  <r>
    <x v="2"/>
    <m/>
    <s v="GG1115511924"/>
    <s v="EXCEPTION"/>
    <x v="0"/>
    <x v="895"/>
    <x v="1158"/>
    <s v="297 HANNAN STREET  "/>
    <s v="KALGOORLIE WA 6430"/>
    <s v="LEE JACOBSEN"/>
    <s v="438911600"/>
    <s v="LEE@TLSKALGOORLIE.COM"/>
    <m/>
    <m/>
    <m/>
    <m/>
    <x v="5"/>
    <x v="3"/>
    <x v="0"/>
    <m/>
    <x v="0"/>
    <x v="0"/>
    <x v="0"/>
    <x v="1"/>
    <x v="64"/>
    <x v="64"/>
    <x v="0"/>
    <x v="0"/>
    <x v="0"/>
    <x v="1"/>
    <x v="0"/>
    <m/>
    <x v="0"/>
    <x v="2"/>
    <x v="2"/>
    <x v="2"/>
    <x v="2"/>
    <x v="1"/>
    <x v="2"/>
    <x v="1"/>
    <x v="4"/>
    <x v="0"/>
    <x v="0"/>
    <n v="0"/>
    <x v="3"/>
    <x v="4"/>
    <x v="4"/>
    <x v="1"/>
    <x v="1"/>
  </r>
  <r>
    <x v="2"/>
    <m/>
    <s v="HE2717040940"/>
    <m/>
    <x v="0"/>
    <x v="895"/>
    <x v="1158"/>
    <s v="297 HANNAN STREET  "/>
    <s v="KALGOORLIE WA 6430"/>
    <s v="ALISON ROBERTS"/>
    <s v="417988229"/>
    <s v="ALISON@TLSKALGOORLIE.COM"/>
    <m/>
    <m/>
    <m/>
    <m/>
    <x v="5"/>
    <x v="3"/>
    <x v="0"/>
    <m/>
    <x v="0"/>
    <x v="0"/>
    <x v="0"/>
    <x v="0"/>
    <x v="64"/>
    <x v="64"/>
    <x v="0"/>
    <x v="0"/>
    <x v="0"/>
    <x v="1"/>
    <x v="0"/>
    <m/>
    <x v="0"/>
    <x v="2"/>
    <x v="2"/>
    <x v="2"/>
    <x v="2"/>
    <x v="2"/>
    <x v="2"/>
    <x v="1"/>
    <x v="0"/>
    <x v="0"/>
    <x v="0"/>
    <s v=""/>
    <x v="0"/>
    <x v="0"/>
    <x v="0"/>
    <x v="0"/>
    <x v="2"/>
  </r>
  <r>
    <x v="2"/>
    <m/>
    <s v="IH1718585256"/>
    <s v="IJ2712442824MD "/>
    <x v="6"/>
    <x v="895"/>
    <x v="1159"/>
    <s v="297 HANNAN STREET  "/>
    <s v="KALGOORLIE WA 6430"/>
    <s v="CALUM MAXWELL"/>
    <s v="417988229"/>
    <s v="FRANK@TLSKALGOORLIE.COM"/>
    <s v="LEE JACOBSON"/>
    <s v="0438 911 600"/>
    <s v="lee@tlskalgoorlie.com"/>
    <s v="TLS Kalgoorlie"/>
    <x v="5"/>
    <x v="3"/>
    <x v="0"/>
    <m/>
    <x v="0"/>
    <x v="0"/>
    <x v="0"/>
    <x v="0"/>
    <x v="64"/>
    <x v="64"/>
    <x v="0"/>
    <x v="0"/>
    <x v="0"/>
    <x v="1"/>
    <x v="426"/>
    <s v="A9LY"/>
    <x v="2"/>
    <x v="2"/>
    <x v="2"/>
    <x v="2"/>
    <x v="2"/>
    <x v="1"/>
    <x v="1"/>
    <x v="2"/>
    <x v="6"/>
    <x v="1"/>
    <x v="1"/>
    <n v="21"/>
    <x v="3"/>
    <x v="5"/>
    <x v="5"/>
    <x v="4"/>
    <x v="5"/>
  </r>
  <r>
    <x v="2"/>
    <n v="2319"/>
    <m/>
    <m/>
    <x v="0"/>
    <x v="896"/>
    <x v="1160"/>
    <m/>
    <m/>
    <m/>
    <m/>
    <m/>
    <m/>
    <m/>
    <m/>
    <m/>
    <x v="0"/>
    <x v="0"/>
    <x v="0"/>
    <m/>
    <x v="0"/>
    <x v="0"/>
    <x v="0"/>
    <x v="0"/>
    <x v="0"/>
    <x v="0"/>
    <x v="0"/>
    <x v="0"/>
    <x v="0"/>
    <x v="1"/>
    <x v="0"/>
    <m/>
    <x v="0"/>
    <x v="0"/>
    <x v="0"/>
    <x v="0"/>
    <x v="0"/>
    <x v="0"/>
    <x v="0"/>
    <x v="0"/>
    <x v="0"/>
    <x v="0"/>
    <x v="0"/>
    <s v=""/>
    <x v="0"/>
    <x v="0"/>
    <x v="0"/>
    <x v="0"/>
    <x v="2"/>
  </r>
  <r>
    <x v="2"/>
    <n v="3131"/>
    <m/>
    <m/>
    <x v="0"/>
    <x v="897"/>
    <x v="1161"/>
    <m/>
    <m/>
    <m/>
    <m/>
    <m/>
    <m/>
    <m/>
    <m/>
    <m/>
    <x v="0"/>
    <x v="0"/>
    <x v="0"/>
    <m/>
    <x v="0"/>
    <x v="0"/>
    <x v="0"/>
    <x v="0"/>
    <x v="0"/>
    <x v="0"/>
    <x v="0"/>
    <x v="0"/>
    <x v="0"/>
    <x v="1"/>
    <x v="0"/>
    <m/>
    <x v="0"/>
    <x v="0"/>
    <x v="0"/>
    <x v="0"/>
    <x v="0"/>
    <x v="0"/>
    <x v="0"/>
    <x v="0"/>
    <x v="0"/>
    <x v="0"/>
    <x v="0"/>
    <s v=""/>
    <x v="0"/>
    <x v="0"/>
    <x v="0"/>
    <x v="0"/>
    <x v="2"/>
  </r>
  <r>
    <x v="2"/>
    <m/>
    <s v="HK0317314515"/>
    <m/>
    <x v="0"/>
    <x v="27"/>
    <x v="1162"/>
    <s v="SHOP 103A MIDLAND GATE SHOPPING CENTRE "/>
    <s v="MIDLAND WA 6056"/>
    <s v="JIM VINING"/>
    <s v="407778768"/>
    <s v="SHOP@TEAMMIDLAND.COM"/>
    <m/>
    <m/>
    <m/>
    <m/>
    <x v="5"/>
    <x v="0"/>
    <x v="0"/>
    <m/>
    <x v="0"/>
    <x v="0"/>
    <x v="0"/>
    <x v="0"/>
    <x v="14"/>
    <x v="14"/>
    <x v="0"/>
    <x v="0"/>
    <x v="0"/>
    <x v="1"/>
    <x v="0"/>
    <m/>
    <x v="13"/>
    <x v="0"/>
    <x v="0"/>
    <x v="0"/>
    <x v="0"/>
    <x v="0"/>
    <x v="0"/>
    <x v="1"/>
    <x v="0"/>
    <x v="0"/>
    <x v="0"/>
    <s v=""/>
    <x v="0"/>
    <x v="0"/>
    <x v="0"/>
    <x v="0"/>
    <x v="2"/>
  </r>
  <r>
    <x v="2"/>
    <m/>
    <s v="IJ2711460418"/>
    <s v="IJ2711460418MM "/>
    <x v="4"/>
    <x v="897"/>
    <x v="1162"/>
    <s v="SHOP 103A MIDLAND GATE SHOPPING CENTRE "/>
    <s v="MIDLAND WA 6056"/>
    <s v="JIM VINING"/>
    <s v="407778768"/>
    <s v="SHOP@TEAMMIDLAND.COM"/>
    <m/>
    <m/>
    <m/>
    <m/>
    <x v="5"/>
    <x v="0"/>
    <x v="0"/>
    <m/>
    <x v="0"/>
    <x v="0"/>
    <x v="0"/>
    <x v="0"/>
    <x v="14"/>
    <x v="14"/>
    <x v="0"/>
    <x v="0"/>
    <x v="0"/>
    <x v="1"/>
    <x v="427"/>
    <s v="AADF"/>
    <x v="13"/>
    <x v="0"/>
    <x v="0"/>
    <x v="0"/>
    <x v="0"/>
    <x v="1"/>
    <x v="0"/>
    <x v="2"/>
    <x v="7"/>
    <x v="1"/>
    <x v="0"/>
    <n v="19"/>
    <x v="3"/>
    <x v="4"/>
    <x v="5"/>
    <x v="1"/>
    <x v="1"/>
  </r>
  <r>
    <x v="2"/>
    <n v="2271"/>
    <m/>
    <m/>
    <x v="0"/>
    <x v="898"/>
    <x v="1163"/>
    <m/>
    <m/>
    <m/>
    <m/>
    <m/>
    <m/>
    <m/>
    <m/>
    <m/>
    <x v="0"/>
    <x v="0"/>
    <x v="0"/>
    <m/>
    <x v="0"/>
    <x v="0"/>
    <x v="0"/>
    <x v="0"/>
    <x v="0"/>
    <x v="0"/>
    <x v="0"/>
    <x v="0"/>
    <x v="0"/>
    <x v="1"/>
    <x v="0"/>
    <m/>
    <x v="0"/>
    <x v="0"/>
    <x v="0"/>
    <x v="0"/>
    <x v="0"/>
    <x v="0"/>
    <x v="0"/>
    <x v="0"/>
    <x v="0"/>
    <x v="0"/>
    <x v="0"/>
    <s v=""/>
    <x v="0"/>
    <x v="0"/>
    <x v="0"/>
    <x v="0"/>
    <x v="2"/>
  </r>
  <r>
    <x v="2"/>
    <n v="2270"/>
    <m/>
    <m/>
    <x v="0"/>
    <x v="899"/>
    <x v="1164"/>
    <m/>
    <m/>
    <m/>
    <m/>
    <m/>
    <m/>
    <m/>
    <m/>
    <m/>
    <x v="0"/>
    <x v="0"/>
    <x v="0"/>
    <m/>
    <x v="0"/>
    <x v="0"/>
    <x v="0"/>
    <x v="0"/>
    <x v="0"/>
    <x v="0"/>
    <x v="0"/>
    <x v="0"/>
    <x v="0"/>
    <x v="0"/>
    <x v="0"/>
    <m/>
    <x v="0"/>
    <x v="0"/>
    <x v="0"/>
    <x v="0"/>
    <x v="0"/>
    <x v="0"/>
    <x v="0"/>
    <x v="0"/>
    <x v="0"/>
    <x v="0"/>
    <x v="0"/>
    <s v=""/>
    <x v="0"/>
    <x v="0"/>
    <x v="0"/>
    <x v="0"/>
    <x v="2"/>
  </r>
  <r>
    <x v="2"/>
    <m/>
    <s v="HL0816485786"/>
    <s v="GH2113015670MV"/>
    <x v="3"/>
    <x v="900"/>
    <x v="1165"/>
    <s v="SHOP 49 PALMERSTON SHOPPING CENTRE TEMPLE TERRACE  "/>
    <s v="PALMERSTON  NT 830"/>
    <s v="JAYDE HYNES"/>
    <s v="407999353"/>
    <s v="JAYNE@JRCOMS.COM.AU"/>
    <s v="TAMARA TROTT"/>
    <s v="08 89224922"/>
    <s v="TBS@JRCOMS.COM.AU"/>
    <s v="TLS Palmerston"/>
    <x v="8"/>
    <x v="3"/>
    <x v="0"/>
    <m/>
    <x v="0"/>
    <x v="0"/>
    <x v="0"/>
    <x v="1"/>
    <x v="58"/>
    <x v="58"/>
    <x v="0"/>
    <x v="0"/>
    <x v="0"/>
    <x v="1"/>
    <x v="428"/>
    <s v="ALKX"/>
    <x v="2"/>
    <x v="2"/>
    <x v="1"/>
    <x v="2"/>
    <x v="2"/>
    <x v="1"/>
    <x v="2"/>
    <x v="2"/>
    <x v="3"/>
    <x v="1"/>
    <x v="1"/>
    <n v="23"/>
    <x v="3"/>
    <x v="7"/>
    <x v="4"/>
    <x v="1"/>
    <x v="1"/>
  </r>
  <r>
    <x v="2"/>
    <n v="3325"/>
    <m/>
    <m/>
    <x v="0"/>
    <x v="901"/>
    <x v="1166"/>
    <m/>
    <m/>
    <m/>
    <m/>
    <m/>
    <m/>
    <m/>
    <m/>
    <m/>
    <x v="0"/>
    <x v="0"/>
    <x v="0"/>
    <m/>
    <x v="0"/>
    <x v="0"/>
    <x v="0"/>
    <x v="0"/>
    <x v="0"/>
    <x v="0"/>
    <x v="0"/>
    <x v="0"/>
    <x v="0"/>
    <x v="0"/>
    <x v="0"/>
    <m/>
    <x v="0"/>
    <x v="0"/>
    <x v="0"/>
    <x v="0"/>
    <x v="0"/>
    <x v="0"/>
    <x v="0"/>
    <x v="0"/>
    <x v="0"/>
    <x v="0"/>
    <x v="0"/>
    <s v=""/>
    <x v="0"/>
    <x v="0"/>
    <x v="0"/>
    <x v="0"/>
    <x v="2"/>
  </r>
  <r>
    <x v="2"/>
    <m/>
    <s v="GH1516283466"/>
    <m/>
    <x v="0"/>
    <x v="27"/>
    <x v="1167"/>
    <s v="7 / 29 STATION STREET SUBIACO "/>
    <s v="SUBIACO WA 6008"/>
    <s v="DEREK SPICE"/>
    <s v="447484959"/>
    <s v="DEREK@TELSTRASHOPSUBIACO.COM.AU"/>
    <m/>
    <m/>
    <m/>
    <m/>
    <x v="5"/>
    <x v="0"/>
    <x v="0"/>
    <m/>
    <x v="0"/>
    <x v="0"/>
    <x v="0"/>
    <x v="0"/>
    <x v="45"/>
    <x v="45"/>
    <x v="0"/>
    <x v="0"/>
    <x v="0"/>
    <x v="1"/>
    <x v="429"/>
    <s v="akvn"/>
    <x v="2"/>
    <x v="2"/>
    <x v="2"/>
    <x v="2"/>
    <x v="2"/>
    <x v="2"/>
    <x v="2"/>
    <x v="1"/>
    <x v="0"/>
    <x v="0"/>
    <x v="0"/>
    <n v="14"/>
    <x v="0"/>
    <x v="2"/>
    <x v="2"/>
    <x v="2"/>
    <x v="3"/>
  </r>
  <r>
    <x v="0"/>
    <m/>
    <s v="HK0514324810"/>
    <m/>
    <x v="0"/>
    <x v="901"/>
    <x v="1168"/>
    <s v="7/29 STATION ST  "/>
    <s v="SUBIACO WA 6008"/>
    <s v="STEPHEN O'KEEFE"/>
    <s v="439966644"/>
    <s v="STEPHEN@TELSTRASHOPSUBIACO.COM.AU"/>
    <m/>
    <m/>
    <m/>
    <m/>
    <x v="5"/>
    <x v="0"/>
    <x v="0"/>
    <m/>
    <x v="0"/>
    <x v="0"/>
    <x v="0"/>
    <x v="0"/>
    <x v="45"/>
    <x v="45"/>
    <x v="0"/>
    <x v="0"/>
    <x v="0"/>
    <x v="1"/>
    <x v="429"/>
    <s v="AKVN"/>
    <x v="4"/>
    <x v="0"/>
    <x v="0"/>
    <x v="0"/>
    <x v="0"/>
    <x v="0"/>
    <x v="0"/>
    <x v="1"/>
    <x v="0"/>
    <x v="0"/>
    <x v="0"/>
    <n v="14"/>
    <x v="0"/>
    <x v="2"/>
    <x v="2"/>
    <x v="2"/>
    <x v="3"/>
  </r>
  <r>
    <x v="2"/>
    <m/>
    <s v="IF3010414857"/>
    <s v="IJ0712551764MD "/>
    <x v="1"/>
    <x v="901"/>
    <x v="1169"/>
    <s v=" SUBIACO SQUARE SHOPPING CENTRE SHOP 7/29 STATION ST"/>
    <s v="SUBIACO WA 6008"/>
    <s v="MARGARET O'KEEFE"/>
    <s v="419313520"/>
    <s v="MARGARET@TELSTRASHOPSUBIACO.COM.AU"/>
    <s v="Margaret O'Keefe"/>
    <s v="08 9381 6722"/>
    <s v="margaret@telstrashopsubiaco.com.au"/>
    <s v="TLS SUBIACO"/>
    <x v="5"/>
    <x v="0"/>
    <x v="0"/>
    <m/>
    <x v="0"/>
    <x v="0"/>
    <x v="0"/>
    <x v="0"/>
    <x v="45"/>
    <x v="45"/>
    <x v="0"/>
    <x v="0"/>
    <x v="0"/>
    <x v="1"/>
    <x v="429"/>
    <s v="AKVN"/>
    <x v="13"/>
    <x v="0"/>
    <x v="0"/>
    <x v="0"/>
    <x v="0"/>
    <x v="0"/>
    <x v="0"/>
    <x v="2"/>
    <x v="1"/>
    <x v="1"/>
    <x v="0"/>
    <n v="14"/>
    <x v="2"/>
    <x v="2"/>
    <x v="2"/>
    <x v="2"/>
    <x v="3"/>
  </r>
  <r>
    <x v="1"/>
    <m/>
    <s v="IL0311221036 "/>
    <m/>
    <x v="1"/>
    <x v="901"/>
    <x v="1170"/>
    <s v="NOT YET KNOWN "/>
    <s v="WEST PERTH WA 6005"/>
    <s v="MARGARET O'KEEFE"/>
    <s v="419313520"/>
    <s v="MARGARET@TELSTRASHOPSUBIACO.COM.AU"/>
    <m/>
    <m/>
    <m/>
    <m/>
    <x v="5"/>
    <x v="0"/>
    <x v="0"/>
    <m/>
    <x v="0"/>
    <x v="0"/>
    <x v="0"/>
    <x v="0"/>
    <x v="45"/>
    <x v="45"/>
    <x v="0"/>
    <x v="0"/>
    <x v="1"/>
    <x v="1"/>
    <x v="429"/>
    <s v="AKVN"/>
    <x v="13"/>
    <x v="0"/>
    <x v="0"/>
    <x v="0"/>
    <x v="0"/>
    <x v="0"/>
    <x v="0"/>
    <x v="3"/>
    <x v="0"/>
    <x v="0"/>
    <x v="0"/>
    <n v="14"/>
    <x v="0"/>
    <x v="2"/>
    <x v="2"/>
    <x v="2"/>
    <x v="3"/>
  </r>
  <r>
    <x v="2"/>
    <n v="3306"/>
    <m/>
    <m/>
    <x v="0"/>
    <x v="902"/>
    <x v="1171"/>
    <m/>
    <m/>
    <m/>
    <m/>
    <m/>
    <m/>
    <m/>
    <m/>
    <m/>
    <x v="0"/>
    <x v="0"/>
    <x v="0"/>
    <m/>
    <x v="0"/>
    <x v="0"/>
    <x v="0"/>
    <x v="0"/>
    <x v="0"/>
    <x v="0"/>
    <x v="0"/>
    <x v="0"/>
    <x v="0"/>
    <x v="0"/>
    <x v="0"/>
    <m/>
    <x v="0"/>
    <x v="0"/>
    <x v="0"/>
    <x v="0"/>
    <x v="0"/>
    <x v="0"/>
    <x v="0"/>
    <x v="0"/>
    <x v="0"/>
    <x v="0"/>
    <x v="0"/>
    <s v=""/>
    <x v="0"/>
    <x v="0"/>
    <x v="0"/>
    <x v="0"/>
    <x v="2"/>
  </r>
  <r>
    <x v="2"/>
    <m/>
    <s v="IB1815011111"/>
    <m/>
    <x v="0"/>
    <x v="902"/>
    <x v="1172"/>
    <s v="UNIT 7 66 COONAWARRA RD "/>
    <s v="WINNELLIE NT 820"/>
    <s v="PETER REICHSTEIN"/>
    <s v="0407 410 722"/>
    <s v="PETER.REICHSTEIN@TSHOPDARWIN.COM.AU"/>
    <m/>
    <m/>
    <m/>
    <m/>
    <x v="8"/>
    <x v="3"/>
    <x v="0"/>
    <m/>
    <x v="0"/>
    <x v="0"/>
    <x v="0"/>
    <x v="0"/>
    <x v="58"/>
    <x v="58"/>
    <x v="0"/>
    <x v="0"/>
    <x v="0"/>
    <x v="1"/>
    <x v="430"/>
    <s v="AKWJ"/>
    <x v="2"/>
    <x v="1"/>
    <x v="1"/>
    <x v="1"/>
    <x v="2"/>
    <x v="2"/>
    <x v="2"/>
    <x v="1"/>
    <x v="0"/>
    <x v="0"/>
    <x v="0"/>
    <n v="0"/>
    <x v="3"/>
    <x v="4"/>
    <x v="4"/>
    <x v="1"/>
    <x v="1"/>
  </r>
  <r>
    <x v="0"/>
    <n v="3239"/>
    <m/>
    <m/>
    <x v="0"/>
    <x v="27"/>
    <x v="1173"/>
    <m/>
    <m/>
    <m/>
    <m/>
    <m/>
    <m/>
    <m/>
    <m/>
    <m/>
    <x v="0"/>
    <x v="0"/>
    <x v="0"/>
    <m/>
    <x v="0"/>
    <x v="0"/>
    <x v="0"/>
    <x v="0"/>
    <x v="0"/>
    <x v="0"/>
    <x v="0"/>
    <x v="0"/>
    <x v="0"/>
    <x v="1"/>
    <x v="0"/>
    <m/>
    <x v="0"/>
    <x v="0"/>
    <x v="0"/>
    <x v="0"/>
    <x v="0"/>
    <x v="0"/>
    <x v="0"/>
    <x v="0"/>
    <x v="0"/>
    <x v="0"/>
    <x v="0"/>
    <s v=""/>
    <x v="0"/>
    <x v="0"/>
    <x v="0"/>
    <x v="0"/>
    <x v="2"/>
  </r>
  <r>
    <x v="0"/>
    <n v="3166"/>
    <m/>
    <m/>
    <x v="0"/>
    <x v="903"/>
    <x v="1174"/>
    <m/>
    <m/>
    <m/>
    <m/>
    <m/>
    <m/>
    <m/>
    <m/>
    <m/>
    <x v="0"/>
    <x v="0"/>
    <x v="0"/>
    <m/>
    <x v="0"/>
    <x v="0"/>
    <x v="0"/>
    <x v="0"/>
    <x v="0"/>
    <x v="0"/>
    <x v="0"/>
    <x v="0"/>
    <x v="0"/>
    <x v="0"/>
    <x v="0"/>
    <m/>
    <x v="0"/>
    <x v="0"/>
    <x v="0"/>
    <x v="0"/>
    <x v="0"/>
    <x v="0"/>
    <x v="0"/>
    <x v="0"/>
    <x v="0"/>
    <x v="0"/>
    <x v="0"/>
    <s v=""/>
    <x v="0"/>
    <x v="0"/>
    <x v="0"/>
    <x v="0"/>
    <x v="2"/>
  </r>
  <r>
    <x v="0"/>
    <m/>
    <s v="HA2212025664"/>
    <m/>
    <x v="0"/>
    <x v="903"/>
    <x v="1174"/>
    <s v="UNIT 9 85 - 91 KEILOR PARK DRIVE "/>
    <s v="TULLAMARINE VIC 3043"/>
    <s v="VINCE BERIMAN"/>
    <s v="0419 320 350"/>
    <s v="VBERIMAN@TOPPERFORMANCE.COM.AU"/>
    <m/>
    <m/>
    <m/>
    <m/>
    <x v="2"/>
    <x v="0"/>
    <x v="0"/>
    <m/>
    <x v="0"/>
    <x v="0"/>
    <x v="0"/>
    <x v="0"/>
    <x v="2"/>
    <x v="2"/>
    <x v="0"/>
    <x v="0"/>
    <x v="0"/>
    <x v="1"/>
    <x v="431"/>
    <s v="AHNN"/>
    <x v="7"/>
    <x v="1"/>
    <x v="1"/>
    <x v="1"/>
    <x v="2"/>
    <x v="2"/>
    <x v="2"/>
    <x v="1"/>
    <x v="0"/>
    <x v="0"/>
    <x v="0"/>
    <n v="1"/>
    <x v="0"/>
    <x v="4"/>
    <x v="4"/>
    <x v="1"/>
    <x v="1"/>
  </r>
  <r>
    <x v="0"/>
    <n v="511"/>
    <m/>
    <m/>
    <x v="0"/>
    <x v="904"/>
    <x v="1175"/>
    <m/>
    <m/>
    <m/>
    <m/>
    <m/>
    <m/>
    <m/>
    <m/>
    <m/>
    <x v="0"/>
    <x v="0"/>
    <x v="1"/>
    <m/>
    <x v="0"/>
    <x v="0"/>
    <x v="0"/>
    <x v="0"/>
    <x v="0"/>
    <x v="0"/>
    <x v="0"/>
    <x v="0"/>
    <x v="0"/>
    <x v="2"/>
    <x v="0"/>
    <m/>
    <x v="0"/>
    <x v="0"/>
    <x v="0"/>
    <x v="0"/>
    <x v="0"/>
    <x v="0"/>
    <x v="0"/>
    <x v="0"/>
    <x v="0"/>
    <x v="0"/>
    <x v="0"/>
    <s v=""/>
    <x v="0"/>
    <x v="0"/>
    <x v="0"/>
    <x v="0"/>
    <x v="2"/>
  </r>
  <r>
    <x v="0"/>
    <m/>
    <s v="HD3017232754"/>
    <s v="HD3017232754TS"/>
    <x v="1"/>
    <x v="904"/>
    <x v="1176"/>
    <s v="37 TASMA ST NORTH HOBART  "/>
    <s v="HOBART TAS 7000"/>
    <s v="ANDY MONKS"/>
    <s v="408124221"/>
    <s v="TONY.POULSON@TOTALTAS.COM.AU"/>
    <s v="Sarah Donelly"/>
    <s v="03 6231 2333"/>
    <s v="sarah.donnelly@totaltas.com.au"/>
    <s v="Total Communications Hobart"/>
    <x v="6"/>
    <x v="4"/>
    <x v="0"/>
    <n v="37"/>
    <x v="0"/>
    <x v="0"/>
    <x v="0"/>
    <x v="1"/>
    <x v="34"/>
    <x v="34"/>
    <x v="0"/>
    <x v="0"/>
    <x v="0"/>
    <x v="1"/>
    <x v="432"/>
    <s v="67YH"/>
    <x v="7"/>
    <x v="1"/>
    <x v="1"/>
    <x v="2"/>
    <x v="2"/>
    <x v="1"/>
    <x v="1"/>
    <x v="2"/>
    <x v="1"/>
    <x v="1"/>
    <x v="1"/>
    <n v="15"/>
    <x v="3"/>
    <x v="2"/>
    <x v="3"/>
    <x v="2"/>
    <x v="4"/>
  </r>
  <r>
    <x v="0"/>
    <m/>
    <s v="HE2209123435"/>
    <s v="HE2209123435MD"/>
    <x v="6"/>
    <x v="905"/>
    <x v="1177"/>
    <s v="148 ELIZABETH STREET  "/>
    <s v="LAUNCESTON TAS 7250"/>
    <s v="JAY RALSTON"/>
    <s v="408124220"/>
    <s v="JAY.RALSTON@TOTALTAS.COM.AU"/>
    <s v="JAY RALSTON"/>
    <s v="408124220"/>
    <s v="JAY.RALSTON@TOTALTAS.COM.AU"/>
    <s v="Total Communications Launceston"/>
    <x v="6"/>
    <x v="4"/>
    <x v="0"/>
    <m/>
    <x v="0"/>
    <x v="0"/>
    <x v="0"/>
    <x v="1"/>
    <x v="32"/>
    <x v="32"/>
    <x v="0"/>
    <x v="0"/>
    <x v="0"/>
    <x v="1"/>
    <x v="433"/>
    <s v="BLCS"/>
    <x v="7"/>
    <x v="2"/>
    <x v="1"/>
    <x v="2"/>
    <x v="2"/>
    <x v="1"/>
    <x v="2"/>
    <x v="9"/>
    <x v="1"/>
    <x v="1"/>
    <x v="0"/>
    <n v="0"/>
    <x v="3"/>
    <x v="4"/>
    <x v="4"/>
    <x v="1"/>
    <x v="1"/>
  </r>
  <r>
    <x v="0"/>
    <m/>
    <s v="HE2209205743"/>
    <m/>
    <x v="0"/>
    <x v="27"/>
    <x v="1175"/>
    <s v="37 TASMA ST"/>
    <s v="NORTH HOBART TAS 7000"/>
    <s v="MARCUS GRAY"/>
    <s v="408124221"/>
    <s v="MARCUS.GRAY@TOTALTAS.COM.AU"/>
    <m/>
    <m/>
    <m/>
    <m/>
    <x v="6"/>
    <x v="4"/>
    <x v="0"/>
    <m/>
    <x v="0"/>
    <x v="0"/>
    <x v="0"/>
    <x v="1"/>
    <x v="34"/>
    <x v="34"/>
    <x v="0"/>
    <x v="0"/>
    <x v="0"/>
    <x v="1"/>
    <x v="0"/>
    <m/>
    <x v="7"/>
    <x v="1"/>
    <x v="1"/>
    <x v="2"/>
    <x v="2"/>
    <x v="1"/>
    <x v="1"/>
    <x v="1"/>
    <x v="0"/>
    <x v="0"/>
    <x v="0"/>
    <s v=""/>
    <x v="0"/>
    <x v="0"/>
    <x v="0"/>
    <x v="0"/>
    <x v="2"/>
  </r>
  <r>
    <x v="0"/>
    <n v="3199"/>
    <m/>
    <m/>
    <x v="0"/>
    <x v="906"/>
    <x v="1178"/>
    <m/>
    <m/>
    <m/>
    <m/>
    <m/>
    <m/>
    <m/>
    <m/>
    <m/>
    <x v="0"/>
    <x v="0"/>
    <x v="1"/>
    <m/>
    <x v="0"/>
    <x v="0"/>
    <x v="0"/>
    <x v="0"/>
    <x v="0"/>
    <x v="0"/>
    <x v="0"/>
    <x v="0"/>
    <x v="0"/>
    <x v="2"/>
    <x v="0"/>
    <m/>
    <x v="0"/>
    <x v="0"/>
    <x v="0"/>
    <x v="0"/>
    <x v="0"/>
    <x v="0"/>
    <x v="0"/>
    <x v="0"/>
    <x v="0"/>
    <x v="0"/>
    <x v="0"/>
    <s v=""/>
    <x v="0"/>
    <x v="0"/>
    <x v="0"/>
    <x v="0"/>
    <x v="2"/>
  </r>
  <r>
    <x v="0"/>
    <m/>
    <s v="GJ1912192935"/>
    <s v="GJ1912192935TS"/>
    <x v="1"/>
    <x v="906"/>
    <x v="1175"/>
    <s v="UNIT 2, 15 WEBSTERS RD  "/>
    <s v="TEMPLESTOWE VIC 3106"/>
    <s v="ANDY MONKS"/>
    <s v="419600400"/>
    <s v="ANDYM@TOTALCOMMS.COM.AU"/>
    <s v="ANDY MONKS"/>
    <s v="0419 600 400"/>
    <s v="ANDYM@TOTALCOMMS.COM.AU"/>
    <s v="Total Communications (Australasia) Pty Ltd"/>
    <x v="2"/>
    <x v="0"/>
    <x v="0"/>
    <m/>
    <x v="27"/>
    <x v="28"/>
    <x v="0"/>
    <x v="0"/>
    <x v="25"/>
    <x v="25"/>
    <x v="0"/>
    <x v="0"/>
    <x v="0"/>
    <x v="1"/>
    <x v="434"/>
    <s v="ADCA"/>
    <x v="2"/>
    <x v="1"/>
    <x v="1"/>
    <x v="1"/>
    <x v="1"/>
    <x v="2"/>
    <x v="1"/>
    <x v="2"/>
    <x v="1"/>
    <x v="1"/>
    <x v="1"/>
    <n v="4"/>
    <x v="3"/>
    <x v="5"/>
    <x v="5"/>
    <x v="4"/>
    <x v="5"/>
  </r>
  <r>
    <x v="0"/>
    <m/>
    <s v="GF2010053978"/>
    <m/>
    <x v="0"/>
    <x v="907"/>
    <x v="1175"/>
    <s v="32 WURRUK AVE  "/>
    <s v="PRESTON VIC 3078"/>
    <s v="ANDY MONKS"/>
    <s v="0419 600 400"/>
    <s v="ANDYM@TOTALCOMMS.COM.AU"/>
    <m/>
    <m/>
    <m/>
    <m/>
    <x v="2"/>
    <x v="0"/>
    <x v="0"/>
    <m/>
    <x v="0"/>
    <x v="0"/>
    <x v="0"/>
    <x v="0"/>
    <x v="25"/>
    <x v="25"/>
    <x v="0"/>
    <x v="0"/>
    <x v="0"/>
    <x v="1"/>
    <x v="0"/>
    <m/>
    <x v="2"/>
    <x v="1"/>
    <x v="1"/>
    <x v="1"/>
    <x v="2"/>
    <x v="2"/>
    <x v="2"/>
    <x v="1"/>
    <x v="0"/>
    <x v="0"/>
    <x v="0"/>
    <s v=""/>
    <x v="0"/>
    <x v="0"/>
    <x v="0"/>
    <x v="0"/>
    <x v="2"/>
  </r>
  <r>
    <x v="0"/>
    <n v="0"/>
    <m/>
    <m/>
    <x v="0"/>
    <x v="908"/>
    <x v="1179"/>
    <m/>
    <m/>
    <m/>
    <m/>
    <m/>
    <m/>
    <m/>
    <m/>
    <m/>
    <x v="0"/>
    <x v="0"/>
    <x v="0"/>
    <m/>
    <x v="0"/>
    <x v="0"/>
    <x v="0"/>
    <x v="0"/>
    <x v="0"/>
    <x v="0"/>
    <x v="0"/>
    <x v="0"/>
    <x v="0"/>
    <x v="0"/>
    <x v="0"/>
    <m/>
    <x v="0"/>
    <x v="0"/>
    <x v="0"/>
    <x v="0"/>
    <x v="0"/>
    <x v="0"/>
    <x v="0"/>
    <x v="0"/>
    <x v="0"/>
    <x v="0"/>
    <x v="0"/>
    <s v=""/>
    <x v="0"/>
    <x v="0"/>
    <x v="0"/>
    <x v="0"/>
    <x v="2"/>
  </r>
  <r>
    <x v="0"/>
    <m/>
    <s v="GF1910502538"/>
    <m/>
    <x v="0"/>
    <x v="908"/>
    <x v="1180"/>
    <s v="LEVEL 4, 71 PALMERSTON CRESCENT  "/>
    <s v="SOUTH MELBOURNE VIC 3205"/>
    <s v="OLIVER LINDSAAR"/>
    <s v="0418 313 901"/>
    <s v="OLIVER.LINDSAAR@TNS.COM.AU"/>
    <m/>
    <m/>
    <m/>
    <m/>
    <x v="2"/>
    <x v="0"/>
    <x v="0"/>
    <m/>
    <x v="0"/>
    <x v="0"/>
    <x v="0"/>
    <x v="0"/>
    <x v="43"/>
    <x v="43"/>
    <x v="0"/>
    <x v="0"/>
    <x v="0"/>
    <x v="1"/>
    <x v="435"/>
    <s v="ALD4"/>
    <x v="6"/>
    <x v="2"/>
    <x v="2"/>
    <x v="2"/>
    <x v="2"/>
    <x v="2"/>
    <x v="2"/>
    <x v="1"/>
    <x v="0"/>
    <x v="0"/>
    <x v="0"/>
    <s v=""/>
    <x v="0"/>
    <x v="0"/>
    <x v="0"/>
    <x v="0"/>
    <x v="2"/>
  </r>
  <r>
    <x v="0"/>
    <n v="512"/>
    <m/>
    <m/>
    <x v="0"/>
    <x v="909"/>
    <x v="1181"/>
    <m/>
    <m/>
    <m/>
    <m/>
    <m/>
    <m/>
    <m/>
    <m/>
    <m/>
    <x v="0"/>
    <x v="0"/>
    <x v="0"/>
    <m/>
    <x v="0"/>
    <x v="0"/>
    <x v="0"/>
    <x v="0"/>
    <x v="0"/>
    <x v="0"/>
    <x v="0"/>
    <x v="0"/>
    <x v="0"/>
    <x v="2"/>
    <x v="0"/>
    <m/>
    <x v="0"/>
    <x v="0"/>
    <x v="0"/>
    <x v="0"/>
    <x v="0"/>
    <x v="0"/>
    <x v="0"/>
    <x v="0"/>
    <x v="0"/>
    <x v="0"/>
    <x v="0"/>
    <s v=""/>
    <x v="0"/>
    <x v="0"/>
    <x v="0"/>
    <x v="0"/>
    <x v="2"/>
  </r>
  <r>
    <x v="0"/>
    <m/>
    <s v="GI2419362361"/>
    <s v="GI2419362361TS "/>
    <x v="1"/>
    <x v="909"/>
    <x v="1182"/>
    <s v="118 SPENCER STREET  "/>
    <s v="BUNBURY WA 6230"/>
    <s v="FIONA GRENFELL"/>
    <s v="419653054"/>
    <s v="FIONA@TOTALTELEPHONE.COM.AU"/>
    <s v="PETER BACK"/>
    <s v="08 97800050"/>
    <s v="PeterBack@totaltelephone.com.au"/>
    <s v="TOTAL TELEPHONE"/>
    <x v="5"/>
    <x v="3"/>
    <x v="0"/>
    <m/>
    <x v="0"/>
    <x v="0"/>
    <x v="0"/>
    <x v="1"/>
    <x v="10"/>
    <x v="10"/>
    <x v="0"/>
    <x v="0"/>
    <x v="0"/>
    <x v="1"/>
    <x v="436"/>
    <s v="N67P"/>
    <x v="2"/>
    <x v="1"/>
    <x v="1"/>
    <x v="1"/>
    <x v="1"/>
    <x v="1"/>
    <x v="2"/>
    <x v="2"/>
    <x v="1"/>
    <x v="1"/>
    <x v="1"/>
    <n v="9"/>
    <x v="3"/>
    <x v="8"/>
    <x v="8"/>
    <x v="11"/>
    <x v="12"/>
  </r>
  <r>
    <x v="0"/>
    <m/>
    <s v="HE1509561932"/>
    <m/>
    <x v="0"/>
    <x v="27"/>
    <x v="1183"/>
    <s v="118 SPENCER  "/>
    <s v="BUNBURY WA 6230"/>
    <s v="KEVIN MCDONALD"/>
    <s v="428912468"/>
    <s v="MACK@TOTALTELEPHONE.COM.AU"/>
    <m/>
    <m/>
    <m/>
    <m/>
    <x v="5"/>
    <x v="3"/>
    <x v="0"/>
    <m/>
    <x v="0"/>
    <x v="0"/>
    <x v="0"/>
    <x v="0"/>
    <x v="10"/>
    <x v="10"/>
    <x v="0"/>
    <x v="0"/>
    <x v="0"/>
    <x v="1"/>
    <x v="0"/>
    <m/>
    <x v="18"/>
    <x v="1"/>
    <x v="1"/>
    <x v="1"/>
    <x v="2"/>
    <x v="1"/>
    <x v="2"/>
    <x v="1"/>
    <x v="0"/>
    <x v="0"/>
    <x v="0"/>
    <s v=""/>
    <x v="0"/>
    <x v="0"/>
    <x v="0"/>
    <x v="0"/>
    <x v="2"/>
  </r>
  <r>
    <x v="0"/>
    <n v="0"/>
    <m/>
    <m/>
    <x v="0"/>
    <x v="910"/>
    <x v="1184"/>
    <m/>
    <m/>
    <m/>
    <m/>
    <m/>
    <m/>
    <m/>
    <m/>
    <m/>
    <x v="0"/>
    <x v="0"/>
    <x v="0"/>
    <m/>
    <x v="0"/>
    <x v="0"/>
    <x v="0"/>
    <x v="0"/>
    <x v="0"/>
    <x v="0"/>
    <x v="0"/>
    <x v="0"/>
    <x v="0"/>
    <x v="0"/>
    <x v="0"/>
    <m/>
    <x v="0"/>
    <x v="0"/>
    <x v="0"/>
    <x v="0"/>
    <x v="0"/>
    <x v="0"/>
    <x v="0"/>
    <x v="0"/>
    <x v="0"/>
    <x v="0"/>
    <x v="0"/>
    <s v=""/>
    <x v="0"/>
    <x v="0"/>
    <x v="0"/>
    <x v="0"/>
    <x v="2"/>
  </r>
  <r>
    <x v="0"/>
    <m/>
    <s v="GI2419384638"/>
    <s v="GI2419384638MM"/>
    <x v="4"/>
    <x v="910"/>
    <x v="1185"/>
    <s v="58 BUSSELL HWY  "/>
    <s v="BUSSELTON WA 6280"/>
    <s v="FIONA GRENFELL"/>
    <s v="419653054"/>
    <s v="FIONA@TOTALTEPHONE.COM.AU"/>
    <s v="FIONA GRENFELL"/>
    <s v="08 97912468"/>
    <s v="FIONA@TOTALTEPHONE.COM.AU"/>
    <s v="TOTAL TELEPHONE"/>
    <x v="5"/>
    <x v="3"/>
    <x v="0"/>
    <m/>
    <x v="0"/>
    <x v="0"/>
    <x v="0"/>
    <x v="0"/>
    <x v="10"/>
    <x v="10"/>
    <x v="0"/>
    <x v="0"/>
    <x v="0"/>
    <x v="1"/>
    <x v="437"/>
    <s v="AALL"/>
    <x v="2"/>
    <x v="1"/>
    <x v="1"/>
    <x v="1"/>
    <x v="2"/>
    <x v="1"/>
    <x v="2"/>
    <x v="2"/>
    <x v="4"/>
    <x v="1"/>
    <x v="1"/>
    <n v="5"/>
    <x v="3"/>
    <x v="3"/>
    <x v="2"/>
    <x v="3"/>
    <x v="4"/>
  </r>
  <r>
    <x v="0"/>
    <n v="0"/>
    <m/>
    <m/>
    <x v="0"/>
    <x v="911"/>
    <x v="1186"/>
    <m/>
    <m/>
    <m/>
    <m/>
    <m/>
    <m/>
    <m/>
    <m/>
    <m/>
    <x v="0"/>
    <x v="0"/>
    <x v="0"/>
    <m/>
    <x v="0"/>
    <x v="0"/>
    <x v="0"/>
    <x v="0"/>
    <x v="0"/>
    <x v="0"/>
    <x v="0"/>
    <x v="0"/>
    <x v="0"/>
    <x v="0"/>
    <x v="0"/>
    <m/>
    <x v="0"/>
    <x v="0"/>
    <x v="0"/>
    <x v="0"/>
    <x v="0"/>
    <x v="0"/>
    <x v="0"/>
    <x v="0"/>
    <x v="0"/>
    <x v="0"/>
    <x v="0"/>
    <s v=""/>
    <x v="0"/>
    <x v="0"/>
    <x v="0"/>
    <x v="0"/>
    <x v="2"/>
  </r>
  <r>
    <x v="0"/>
    <m/>
    <s v="GH3115185536"/>
    <m/>
    <x v="0"/>
    <x v="911"/>
    <x v="1187"/>
    <s v="UNIT 16A 2-4 CENTRAL AVE  "/>
    <s v="THORNLEIGH NSW 2120"/>
    <s v="GEOFFREY SUTERS"/>
    <s v="408414933"/>
    <s v="GEOFF@TOTELCOMM.COM.AU"/>
    <m/>
    <m/>
    <m/>
    <m/>
    <x v="3"/>
    <x v="0"/>
    <x v="0"/>
    <m/>
    <x v="0"/>
    <x v="0"/>
    <x v="0"/>
    <x v="0"/>
    <x v="12"/>
    <x v="12"/>
    <x v="0"/>
    <x v="0"/>
    <x v="0"/>
    <x v="1"/>
    <x v="438"/>
    <s v="AN7M"/>
    <x v="5"/>
    <x v="2"/>
    <x v="2"/>
    <x v="2"/>
    <x v="2"/>
    <x v="2"/>
    <x v="2"/>
    <x v="1"/>
    <x v="0"/>
    <x v="0"/>
    <x v="0"/>
    <s v=""/>
    <x v="0"/>
    <x v="0"/>
    <x v="0"/>
    <x v="0"/>
    <x v="2"/>
  </r>
  <r>
    <x v="2"/>
    <m/>
    <s v="IE1815365379"/>
    <m/>
    <x v="0"/>
    <x v="912"/>
    <x v="1187"/>
    <s v="UNIT 16A 2-4 CENTRAL AVE "/>
    <s v="THORNLEIGH NSW 2120"/>
    <s v="GEOFF SUTERS"/>
    <n v="413261413"/>
    <s v="SALES@TOTELCOMM.COM.AU"/>
    <m/>
    <m/>
    <m/>
    <m/>
    <x v="3"/>
    <x v="0"/>
    <x v="0"/>
    <m/>
    <x v="0"/>
    <x v="0"/>
    <x v="0"/>
    <x v="0"/>
    <x v="12"/>
    <x v="12"/>
    <x v="0"/>
    <x v="0"/>
    <x v="0"/>
    <x v="1"/>
    <x v="438"/>
    <s v="AN7M"/>
    <x v="2"/>
    <x v="0"/>
    <x v="0"/>
    <x v="0"/>
    <x v="0"/>
    <x v="0"/>
    <x v="0"/>
    <x v="3"/>
    <x v="0"/>
    <x v="0"/>
    <x v="0"/>
    <s v=""/>
    <x v="0"/>
    <x v="0"/>
    <x v="0"/>
    <x v="0"/>
    <x v="2"/>
  </r>
  <r>
    <x v="0"/>
    <n v="2907"/>
    <m/>
    <m/>
    <x v="0"/>
    <x v="27"/>
    <x v="1188"/>
    <m/>
    <m/>
    <m/>
    <m/>
    <m/>
    <m/>
    <m/>
    <m/>
    <m/>
    <x v="0"/>
    <x v="0"/>
    <x v="0"/>
    <m/>
    <x v="0"/>
    <x v="0"/>
    <x v="0"/>
    <x v="0"/>
    <x v="0"/>
    <x v="0"/>
    <x v="0"/>
    <x v="0"/>
    <x v="0"/>
    <x v="1"/>
    <x v="0"/>
    <m/>
    <x v="0"/>
    <x v="0"/>
    <x v="0"/>
    <x v="0"/>
    <x v="0"/>
    <x v="0"/>
    <x v="0"/>
    <x v="0"/>
    <x v="0"/>
    <x v="0"/>
    <x v="0"/>
    <s v=""/>
    <x v="0"/>
    <x v="0"/>
    <x v="0"/>
    <x v="0"/>
    <x v="2"/>
  </r>
  <r>
    <x v="0"/>
    <n v="2457"/>
    <m/>
    <m/>
    <x v="0"/>
    <x v="27"/>
    <x v="1189"/>
    <m/>
    <m/>
    <m/>
    <m/>
    <m/>
    <m/>
    <m/>
    <m/>
    <m/>
    <x v="0"/>
    <x v="0"/>
    <x v="0"/>
    <m/>
    <x v="0"/>
    <x v="0"/>
    <x v="0"/>
    <x v="0"/>
    <x v="0"/>
    <x v="0"/>
    <x v="0"/>
    <x v="0"/>
    <x v="0"/>
    <x v="1"/>
    <x v="0"/>
    <m/>
    <x v="0"/>
    <x v="0"/>
    <x v="0"/>
    <x v="0"/>
    <x v="0"/>
    <x v="0"/>
    <x v="0"/>
    <x v="0"/>
    <x v="0"/>
    <x v="0"/>
    <x v="0"/>
    <s v=""/>
    <x v="0"/>
    <x v="0"/>
    <x v="0"/>
    <x v="0"/>
    <x v="2"/>
  </r>
  <r>
    <x v="0"/>
    <n v="2463"/>
    <m/>
    <m/>
    <x v="0"/>
    <x v="27"/>
    <x v="1189"/>
    <m/>
    <m/>
    <m/>
    <m/>
    <m/>
    <m/>
    <m/>
    <m/>
    <m/>
    <x v="0"/>
    <x v="0"/>
    <x v="0"/>
    <m/>
    <x v="0"/>
    <x v="0"/>
    <x v="0"/>
    <x v="0"/>
    <x v="0"/>
    <x v="0"/>
    <x v="0"/>
    <x v="0"/>
    <x v="0"/>
    <x v="1"/>
    <x v="0"/>
    <m/>
    <x v="0"/>
    <x v="0"/>
    <x v="0"/>
    <x v="0"/>
    <x v="0"/>
    <x v="0"/>
    <x v="0"/>
    <x v="0"/>
    <x v="0"/>
    <x v="0"/>
    <x v="0"/>
    <s v=""/>
    <x v="0"/>
    <x v="0"/>
    <x v="0"/>
    <x v="0"/>
    <x v="2"/>
  </r>
  <r>
    <x v="0"/>
    <n v="2970"/>
    <m/>
    <m/>
    <x v="0"/>
    <x v="913"/>
    <x v="1190"/>
    <m/>
    <m/>
    <m/>
    <m/>
    <m/>
    <m/>
    <m/>
    <m/>
    <m/>
    <x v="0"/>
    <x v="0"/>
    <x v="0"/>
    <m/>
    <x v="0"/>
    <x v="0"/>
    <x v="0"/>
    <x v="0"/>
    <x v="0"/>
    <x v="0"/>
    <x v="0"/>
    <x v="0"/>
    <x v="0"/>
    <x v="0"/>
    <x v="0"/>
    <m/>
    <x v="0"/>
    <x v="0"/>
    <x v="0"/>
    <x v="0"/>
    <x v="0"/>
    <x v="0"/>
    <x v="0"/>
    <x v="0"/>
    <x v="0"/>
    <x v="0"/>
    <x v="0"/>
    <s v=""/>
    <x v="0"/>
    <x v="0"/>
    <x v="0"/>
    <x v="0"/>
    <x v="2"/>
  </r>
  <r>
    <x v="0"/>
    <m/>
    <s v="GF1311443793"/>
    <s v="GF1311443793TS"/>
    <x v="1"/>
    <x v="913"/>
    <x v="1191"/>
    <s v="32 HARTNETT DRIVE  "/>
    <s v="SEAFORD VIC 3198"/>
    <s v="ROBERT DATE"/>
    <s v="412833473"/>
    <s v="BOB.DATE@TELEPHONETECHNOLOGIES.COM.AU"/>
    <s v="ROBERT DATE"/>
    <s v="03 97815200"/>
    <s v="BOBDATE@BIGPOND.NET.AU"/>
    <s v="TELEPHONE TECHNOLOGIES PTY. LTD."/>
    <x v="2"/>
    <x v="4"/>
    <x v="0"/>
    <m/>
    <x v="0"/>
    <x v="0"/>
    <x v="0"/>
    <x v="0"/>
    <x v="56"/>
    <x v="56"/>
    <x v="0"/>
    <x v="0"/>
    <x v="0"/>
    <x v="1"/>
    <x v="439"/>
    <s v="AANM"/>
    <x v="2"/>
    <x v="1"/>
    <x v="1"/>
    <x v="1"/>
    <x v="1"/>
    <x v="1"/>
    <x v="1"/>
    <x v="2"/>
    <x v="1"/>
    <x v="1"/>
    <x v="1"/>
    <n v="3"/>
    <x v="3"/>
    <x v="5"/>
    <x v="5"/>
    <x v="4"/>
    <x v="5"/>
  </r>
  <r>
    <x v="0"/>
    <n v="0"/>
    <m/>
    <m/>
    <x v="0"/>
    <x v="914"/>
    <x v="1192"/>
    <m/>
    <m/>
    <m/>
    <m/>
    <m/>
    <m/>
    <m/>
    <m/>
    <m/>
    <x v="0"/>
    <x v="0"/>
    <x v="0"/>
    <m/>
    <x v="0"/>
    <x v="0"/>
    <x v="0"/>
    <x v="0"/>
    <x v="0"/>
    <x v="0"/>
    <x v="0"/>
    <x v="0"/>
    <x v="0"/>
    <x v="1"/>
    <x v="0"/>
    <m/>
    <x v="0"/>
    <x v="0"/>
    <x v="0"/>
    <x v="0"/>
    <x v="0"/>
    <x v="0"/>
    <x v="0"/>
    <x v="0"/>
    <x v="0"/>
    <x v="0"/>
    <x v="0"/>
    <s v=""/>
    <x v="0"/>
    <x v="0"/>
    <x v="0"/>
    <x v="0"/>
    <x v="2"/>
  </r>
  <r>
    <x v="0"/>
    <n v="526"/>
    <m/>
    <m/>
    <x v="0"/>
    <x v="915"/>
    <x v="1193"/>
    <m/>
    <m/>
    <m/>
    <m/>
    <m/>
    <m/>
    <m/>
    <m/>
    <m/>
    <x v="0"/>
    <x v="0"/>
    <x v="0"/>
    <m/>
    <x v="0"/>
    <x v="0"/>
    <x v="0"/>
    <x v="0"/>
    <x v="0"/>
    <x v="0"/>
    <x v="0"/>
    <x v="0"/>
    <x v="0"/>
    <x v="0"/>
    <x v="0"/>
    <m/>
    <x v="0"/>
    <x v="0"/>
    <x v="0"/>
    <x v="0"/>
    <x v="0"/>
    <x v="0"/>
    <x v="0"/>
    <x v="0"/>
    <x v="0"/>
    <x v="0"/>
    <x v="0"/>
    <s v=""/>
    <x v="0"/>
    <x v="0"/>
    <x v="0"/>
    <x v="0"/>
    <x v="2"/>
  </r>
  <r>
    <x v="0"/>
    <m/>
    <s v="HE0511354787"/>
    <m/>
    <x v="0"/>
    <x v="915"/>
    <x v="1193"/>
    <s v="81-83 MACARTHUR STREET  "/>
    <s v="SALE VIC 3850"/>
    <s v="MURRAY QUINE"/>
    <s v="418447500"/>
    <s v="MURRAY.QUINE@UTEK.COM.AU"/>
    <m/>
    <m/>
    <m/>
    <m/>
    <x v="2"/>
    <x v="4"/>
    <x v="0"/>
    <m/>
    <x v="0"/>
    <x v="0"/>
    <x v="0"/>
    <x v="0"/>
    <x v="16"/>
    <x v="16"/>
    <x v="0"/>
    <x v="0"/>
    <x v="0"/>
    <x v="1"/>
    <x v="440"/>
    <s v="3UW3"/>
    <x v="2"/>
    <x v="2"/>
    <x v="2"/>
    <x v="1"/>
    <x v="2"/>
    <x v="2"/>
    <x v="2"/>
    <x v="1"/>
    <x v="0"/>
    <x v="0"/>
    <x v="0"/>
    <n v="4"/>
    <x v="0"/>
    <x v="4"/>
    <x v="4"/>
    <x v="1"/>
    <x v="1"/>
  </r>
  <r>
    <x v="0"/>
    <n v="0"/>
    <m/>
    <m/>
    <x v="0"/>
    <x v="916"/>
    <x v="1194"/>
    <m/>
    <m/>
    <m/>
    <m/>
    <m/>
    <m/>
    <m/>
    <m/>
    <m/>
    <x v="0"/>
    <x v="0"/>
    <x v="0"/>
    <m/>
    <x v="0"/>
    <x v="0"/>
    <x v="0"/>
    <x v="0"/>
    <x v="0"/>
    <x v="0"/>
    <x v="0"/>
    <x v="0"/>
    <x v="0"/>
    <x v="1"/>
    <x v="0"/>
    <m/>
    <x v="0"/>
    <x v="0"/>
    <x v="0"/>
    <x v="0"/>
    <x v="0"/>
    <x v="0"/>
    <x v="0"/>
    <x v="0"/>
    <x v="0"/>
    <x v="0"/>
    <x v="0"/>
    <s v=""/>
    <x v="0"/>
    <x v="0"/>
    <x v="0"/>
    <x v="0"/>
    <x v="2"/>
  </r>
  <r>
    <x v="0"/>
    <n v="0"/>
    <m/>
    <m/>
    <x v="0"/>
    <x v="917"/>
    <x v="1195"/>
    <m/>
    <m/>
    <m/>
    <m/>
    <m/>
    <m/>
    <m/>
    <m/>
    <m/>
    <x v="0"/>
    <x v="0"/>
    <x v="0"/>
    <m/>
    <x v="0"/>
    <x v="0"/>
    <x v="0"/>
    <x v="0"/>
    <x v="0"/>
    <x v="0"/>
    <x v="0"/>
    <x v="0"/>
    <x v="0"/>
    <x v="1"/>
    <x v="0"/>
    <m/>
    <x v="0"/>
    <x v="0"/>
    <x v="0"/>
    <x v="0"/>
    <x v="0"/>
    <x v="0"/>
    <x v="0"/>
    <x v="0"/>
    <x v="0"/>
    <x v="0"/>
    <x v="0"/>
    <s v=""/>
    <x v="0"/>
    <x v="0"/>
    <x v="0"/>
    <x v="0"/>
    <x v="2"/>
  </r>
  <r>
    <x v="0"/>
    <n v="0"/>
    <m/>
    <m/>
    <x v="0"/>
    <x v="918"/>
    <x v="1196"/>
    <m/>
    <m/>
    <m/>
    <m/>
    <m/>
    <m/>
    <m/>
    <m/>
    <m/>
    <x v="0"/>
    <x v="0"/>
    <x v="0"/>
    <m/>
    <x v="0"/>
    <x v="0"/>
    <x v="0"/>
    <x v="0"/>
    <x v="0"/>
    <x v="0"/>
    <x v="0"/>
    <x v="0"/>
    <x v="0"/>
    <x v="1"/>
    <x v="0"/>
    <m/>
    <x v="0"/>
    <x v="0"/>
    <x v="0"/>
    <x v="0"/>
    <x v="0"/>
    <x v="0"/>
    <x v="0"/>
    <x v="0"/>
    <x v="0"/>
    <x v="0"/>
    <x v="0"/>
    <s v=""/>
    <x v="0"/>
    <x v="0"/>
    <x v="0"/>
    <x v="0"/>
    <x v="2"/>
  </r>
  <r>
    <x v="0"/>
    <n v="2965"/>
    <m/>
    <m/>
    <x v="0"/>
    <x v="27"/>
    <x v="1196"/>
    <m/>
    <m/>
    <m/>
    <m/>
    <m/>
    <m/>
    <m/>
    <m/>
    <m/>
    <x v="0"/>
    <x v="0"/>
    <x v="0"/>
    <m/>
    <x v="0"/>
    <x v="0"/>
    <x v="0"/>
    <x v="0"/>
    <x v="0"/>
    <x v="0"/>
    <x v="0"/>
    <x v="0"/>
    <x v="0"/>
    <x v="1"/>
    <x v="0"/>
    <m/>
    <x v="0"/>
    <x v="0"/>
    <x v="0"/>
    <x v="0"/>
    <x v="0"/>
    <x v="0"/>
    <x v="0"/>
    <x v="0"/>
    <x v="0"/>
    <x v="0"/>
    <x v="0"/>
    <s v=""/>
    <x v="0"/>
    <x v="0"/>
    <x v="0"/>
    <x v="0"/>
    <x v="2"/>
  </r>
  <r>
    <x v="0"/>
    <n v="0"/>
    <m/>
    <m/>
    <x v="0"/>
    <x v="919"/>
    <x v="1197"/>
    <m/>
    <m/>
    <m/>
    <m/>
    <m/>
    <m/>
    <m/>
    <m/>
    <m/>
    <x v="0"/>
    <x v="0"/>
    <x v="0"/>
    <m/>
    <x v="0"/>
    <x v="0"/>
    <x v="0"/>
    <x v="0"/>
    <x v="0"/>
    <x v="0"/>
    <x v="0"/>
    <x v="0"/>
    <x v="0"/>
    <x v="1"/>
    <x v="0"/>
    <m/>
    <x v="0"/>
    <x v="0"/>
    <x v="0"/>
    <x v="0"/>
    <x v="0"/>
    <x v="0"/>
    <x v="0"/>
    <x v="0"/>
    <x v="0"/>
    <x v="0"/>
    <x v="0"/>
    <s v=""/>
    <x v="0"/>
    <x v="0"/>
    <x v="0"/>
    <x v="0"/>
    <x v="2"/>
  </r>
  <r>
    <x v="0"/>
    <n v="0"/>
    <m/>
    <m/>
    <x v="0"/>
    <x v="920"/>
    <x v="1198"/>
    <m/>
    <m/>
    <m/>
    <m/>
    <m/>
    <m/>
    <m/>
    <m/>
    <m/>
    <x v="0"/>
    <x v="0"/>
    <x v="0"/>
    <m/>
    <x v="0"/>
    <x v="0"/>
    <x v="0"/>
    <x v="0"/>
    <x v="0"/>
    <x v="0"/>
    <x v="0"/>
    <x v="0"/>
    <x v="0"/>
    <x v="1"/>
    <x v="0"/>
    <m/>
    <x v="0"/>
    <x v="0"/>
    <x v="0"/>
    <x v="0"/>
    <x v="0"/>
    <x v="0"/>
    <x v="0"/>
    <x v="0"/>
    <x v="0"/>
    <x v="0"/>
    <x v="0"/>
    <s v=""/>
    <x v="0"/>
    <x v="0"/>
    <x v="0"/>
    <x v="0"/>
    <x v="2"/>
  </r>
  <r>
    <x v="0"/>
    <n v="3188"/>
    <m/>
    <m/>
    <x v="0"/>
    <x v="921"/>
    <x v="1199"/>
    <m/>
    <m/>
    <m/>
    <m/>
    <m/>
    <m/>
    <m/>
    <m/>
    <m/>
    <x v="0"/>
    <x v="0"/>
    <x v="1"/>
    <m/>
    <x v="0"/>
    <x v="0"/>
    <x v="0"/>
    <x v="0"/>
    <x v="0"/>
    <x v="0"/>
    <x v="0"/>
    <x v="0"/>
    <x v="0"/>
    <x v="0"/>
    <x v="0"/>
    <m/>
    <x v="0"/>
    <x v="0"/>
    <x v="0"/>
    <x v="0"/>
    <x v="0"/>
    <x v="0"/>
    <x v="0"/>
    <x v="0"/>
    <x v="0"/>
    <x v="0"/>
    <x v="0"/>
    <s v=""/>
    <x v="0"/>
    <x v="0"/>
    <x v="0"/>
    <x v="0"/>
    <x v="2"/>
  </r>
  <r>
    <x v="0"/>
    <m/>
    <s v="HF2711275880"/>
    <s v="GF1221453113TS"/>
    <x v="1"/>
    <x v="921"/>
    <x v="1200"/>
    <s v="42-44 CHANDOS STREET  "/>
    <s v="ST LEONARDS NSW 2065"/>
    <s v="MICHAEL GIFFNEY"/>
    <s v="407433301"/>
    <s v="MICHAELG@VOICEPLUS.COM.AU"/>
    <s v="MAE CASAS"/>
    <s v="02 9334 5600"/>
    <s v="MAEC@VOICEPLUS.COM.AU"/>
    <s v="Voiceplus Pty Ltd"/>
    <x v="3"/>
    <x v="0"/>
    <x v="0"/>
    <n v="10"/>
    <x v="0"/>
    <x v="0"/>
    <x v="0"/>
    <x v="0"/>
    <x v="8"/>
    <x v="8"/>
    <x v="0"/>
    <x v="0"/>
    <x v="0"/>
    <x v="1"/>
    <x v="441"/>
    <s v="JAR6"/>
    <x v="2"/>
    <x v="1"/>
    <x v="1"/>
    <x v="1"/>
    <x v="1"/>
    <x v="1"/>
    <x v="1"/>
    <x v="2"/>
    <x v="1"/>
    <x v="1"/>
    <x v="1"/>
    <n v="16"/>
    <x v="3"/>
    <x v="2"/>
    <x v="2"/>
    <x v="2"/>
    <x v="3"/>
  </r>
  <r>
    <x v="0"/>
    <n v="0"/>
    <m/>
    <m/>
    <x v="0"/>
    <x v="922"/>
    <x v="1201"/>
    <m/>
    <m/>
    <m/>
    <m/>
    <m/>
    <m/>
    <m/>
    <m/>
    <m/>
    <x v="0"/>
    <x v="0"/>
    <x v="0"/>
    <m/>
    <x v="0"/>
    <x v="0"/>
    <x v="0"/>
    <x v="0"/>
    <x v="0"/>
    <x v="0"/>
    <x v="0"/>
    <x v="0"/>
    <x v="0"/>
    <x v="1"/>
    <x v="0"/>
    <m/>
    <x v="0"/>
    <x v="0"/>
    <x v="0"/>
    <x v="0"/>
    <x v="0"/>
    <x v="0"/>
    <x v="0"/>
    <x v="0"/>
    <x v="0"/>
    <x v="0"/>
    <x v="0"/>
    <s v=""/>
    <x v="0"/>
    <x v="0"/>
    <x v="0"/>
    <x v="0"/>
    <x v="2"/>
  </r>
  <r>
    <x v="0"/>
    <n v="0"/>
    <m/>
    <m/>
    <x v="0"/>
    <x v="923"/>
    <x v="1202"/>
    <m/>
    <m/>
    <m/>
    <m/>
    <m/>
    <m/>
    <m/>
    <m/>
    <m/>
    <x v="0"/>
    <x v="0"/>
    <x v="0"/>
    <m/>
    <x v="0"/>
    <x v="0"/>
    <x v="0"/>
    <x v="0"/>
    <x v="0"/>
    <x v="0"/>
    <x v="0"/>
    <x v="0"/>
    <x v="0"/>
    <x v="1"/>
    <x v="0"/>
    <m/>
    <x v="0"/>
    <x v="0"/>
    <x v="0"/>
    <x v="0"/>
    <x v="0"/>
    <x v="0"/>
    <x v="0"/>
    <x v="0"/>
    <x v="0"/>
    <x v="0"/>
    <x v="0"/>
    <s v=""/>
    <x v="0"/>
    <x v="0"/>
    <x v="0"/>
    <x v="0"/>
    <x v="2"/>
  </r>
  <r>
    <x v="0"/>
    <n v="0"/>
    <m/>
    <m/>
    <x v="0"/>
    <x v="924"/>
    <x v="1203"/>
    <m/>
    <m/>
    <m/>
    <m/>
    <m/>
    <m/>
    <m/>
    <m/>
    <m/>
    <x v="0"/>
    <x v="0"/>
    <x v="0"/>
    <m/>
    <x v="0"/>
    <x v="0"/>
    <x v="0"/>
    <x v="0"/>
    <x v="0"/>
    <x v="0"/>
    <x v="0"/>
    <x v="0"/>
    <x v="0"/>
    <x v="1"/>
    <x v="0"/>
    <m/>
    <x v="0"/>
    <x v="0"/>
    <x v="0"/>
    <x v="0"/>
    <x v="0"/>
    <x v="0"/>
    <x v="0"/>
    <x v="0"/>
    <x v="0"/>
    <x v="0"/>
    <x v="0"/>
    <s v=""/>
    <x v="0"/>
    <x v="0"/>
    <x v="0"/>
    <x v="0"/>
    <x v="2"/>
  </r>
  <r>
    <x v="0"/>
    <n v="0"/>
    <m/>
    <m/>
    <x v="0"/>
    <x v="925"/>
    <x v="1204"/>
    <m/>
    <m/>
    <m/>
    <m/>
    <m/>
    <m/>
    <m/>
    <m/>
    <m/>
    <x v="0"/>
    <x v="0"/>
    <x v="0"/>
    <m/>
    <x v="0"/>
    <x v="0"/>
    <x v="0"/>
    <x v="0"/>
    <x v="0"/>
    <x v="0"/>
    <x v="0"/>
    <x v="0"/>
    <x v="0"/>
    <x v="1"/>
    <x v="0"/>
    <m/>
    <x v="0"/>
    <x v="0"/>
    <x v="0"/>
    <x v="0"/>
    <x v="0"/>
    <x v="0"/>
    <x v="0"/>
    <x v="0"/>
    <x v="0"/>
    <x v="0"/>
    <x v="0"/>
    <s v=""/>
    <x v="0"/>
    <x v="0"/>
    <x v="0"/>
    <x v="0"/>
    <x v="2"/>
  </r>
  <r>
    <x v="0"/>
    <n v="0"/>
    <m/>
    <m/>
    <x v="0"/>
    <x v="926"/>
    <x v="1205"/>
    <m/>
    <m/>
    <m/>
    <m/>
    <m/>
    <m/>
    <m/>
    <m/>
    <m/>
    <x v="0"/>
    <x v="0"/>
    <x v="0"/>
    <m/>
    <x v="0"/>
    <x v="0"/>
    <x v="0"/>
    <x v="0"/>
    <x v="0"/>
    <x v="0"/>
    <x v="0"/>
    <x v="0"/>
    <x v="0"/>
    <x v="1"/>
    <x v="0"/>
    <m/>
    <x v="0"/>
    <x v="0"/>
    <x v="0"/>
    <x v="0"/>
    <x v="0"/>
    <x v="0"/>
    <x v="0"/>
    <x v="0"/>
    <x v="0"/>
    <x v="0"/>
    <x v="0"/>
    <s v=""/>
    <x v="0"/>
    <x v="0"/>
    <x v="0"/>
    <x v="0"/>
    <x v="2"/>
  </r>
  <r>
    <x v="0"/>
    <n v="2840"/>
    <m/>
    <m/>
    <x v="0"/>
    <x v="927"/>
    <x v="1206"/>
    <m/>
    <m/>
    <m/>
    <m/>
    <m/>
    <m/>
    <m/>
    <m/>
    <m/>
    <x v="0"/>
    <x v="0"/>
    <x v="0"/>
    <m/>
    <x v="0"/>
    <x v="0"/>
    <x v="0"/>
    <x v="0"/>
    <x v="0"/>
    <x v="0"/>
    <x v="0"/>
    <x v="0"/>
    <x v="0"/>
    <x v="1"/>
    <x v="0"/>
    <m/>
    <x v="0"/>
    <x v="0"/>
    <x v="0"/>
    <x v="0"/>
    <x v="0"/>
    <x v="0"/>
    <x v="0"/>
    <x v="0"/>
    <x v="0"/>
    <x v="0"/>
    <x v="0"/>
    <s v=""/>
    <x v="0"/>
    <x v="0"/>
    <x v="0"/>
    <x v="0"/>
    <x v="2"/>
  </r>
  <r>
    <x v="0"/>
    <n v="0"/>
    <m/>
    <m/>
    <x v="0"/>
    <x v="928"/>
    <x v="1207"/>
    <m/>
    <m/>
    <m/>
    <m/>
    <m/>
    <m/>
    <m/>
    <m/>
    <m/>
    <x v="0"/>
    <x v="0"/>
    <x v="0"/>
    <m/>
    <x v="0"/>
    <x v="0"/>
    <x v="0"/>
    <x v="0"/>
    <x v="0"/>
    <x v="0"/>
    <x v="0"/>
    <x v="0"/>
    <x v="0"/>
    <x v="1"/>
    <x v="0"/>
    <m/>
    <x v="0"/>
    <x v="0"/>
    <x v="0"/>
    <x v="0"/>
    <x v="0"/>
    <x v="0"/>
    <x v="0"/>
    <x v="0"/>
    <x v="0"/>
    <x v="0"/>
    <x v="0"/>
    <s v=""/>
    <x v="0"/>
    <x v="0"/>
    <x v="0"/>
    <x v="0"/>
    <x v="2"/>
  </r>
  <r>
    <x v="0"/>
    <n v="0"/>
    <m/>
    <m/>
    <x v="0"/>
    <x v="929"/>
    <x v="1208"/>
    <m/>
    <m/>
    <m/>
    <m/>
    <m/>
    <m/>
    <m/>
    <m/>
    <m/>
    <x v="0"/>
    <x v="0"/>
    <x v="0"/>
    <m/>
    <x v="0"/>
    <x v="0"/>
    <x v="0"/>
    <x v="0"/>
    <x v="0"/>
    <x v="0"/>
    <x v="0"/>
    <x v="0"/>
    <x v="0"/>
    <x v="1"/>
    <x v="0"/>
    <m/>
    <x v="0"/>
    <x v="0"/>
    <x v="0"/>
    <x v="0"/>
    <x v="0"/>
    <x v="0"/>
    <x v="0"/>
    <x v="0"/>
    <x v="0"/>
    <x v="0"/>
    <x v="0"/>
    <s v=""/>
    <x v="0"/>
    <x v="0"/>
    <x v="0"/>
    <x v="0"/>
    <x v="2"/>
  </r>
  <r>
    <x v="0"/>
    <n v="2835"/>
    <m/>
    <m/>
    <x v="0"/>
    <x v="930"/>
    <x v="1209"/>
    <m/>
    <m/>
    <m/>
    <m/>
    <m/>
    <m/>
    <m/>
    <m/>
    <m/>
    <x v="0"/>
    <x v="0"/>
    <x v="0"/>
    <m/>
    <x v="0"/>
    <x v="0"/>
    <x v="0"/>
    <x v="0"/>
    <x v="0"/>
    <x v="0"/>
    <x v="0"/>
    <x v="0"/>
    <x v="0"/>
    <x v="1"/>
    <x v="0"/>
    <m/>
    <x v="0"/>
    <x v="0"/>
    <x v="0"/>
    <x v="0"/>
    <x v="0"/>
    <x v="0"/>
    <x v="0"/>
    <x v="0"/>
    <x v="0"/>
    <x v="0"/>
    <x v="0"/>
    <s v=""/>
    <x v="0"/>
    <x v="0"/>
    <x v="0"/>
    <x v="0"/>
    <x v="2"/>
  </r>
  <r>
    <x v="0"/>
    <n v="0"/>
    <m/>
    <m/>
    <x v="0"/>
    <x v="931"/>
    <x v="1210"/>
    <m/>
    <m/>
    <m/>
    <m/>
    <m/>
    <m/>
    <m/>
    <m/>
    <m/>
    <x v="0"/>
    <x v="0"/>
    <x v="0"/>
    <m/>
    <x v="0"/>
    <x v="0"/>
    <x v="0"/>
    <x v="0"/>
    <x v="0"/>
    <x v="0"/>
    <x v="0"/>
    <x v="0"/>
    <x v="0"/>
    <x v="1"/>
    <x v="0"/>
    <m/>
    <x v="0"/>
    <x v="0"/>
    <x v="0"/>
    <x v="0"/>
    <x v="0"/>
    <x v="0"/>
    <x v="0"/>
    <x v="0"/>
    <x v="0"/>
    <x v="0"/>
    <x v="0"/>
    <s v=""/>
    <x v="0"/>
    <x v="0"/>
    <x v="0"/>
    <x v="0"/>
    <x v="2"/>
  </r>
  <r>
    <x v="0"/>
    <n v="0"/>
    <m/>
    <m/>
    <x v="0"/>
    <x v="932"/>
    <x v="1211"/>
    <m/>
    <m/>
    <m/>
    <m/>
    <m/>
    <m/>
    <m/>
    <m/>
    <m/>
    <x v="0"/>
    <x v="0"/>
    <x v="0"/>
    <m/>
    <x v="0"/>
    <x v="0"/>
    <x v="0"/>
    <x v="0"/>
    <x v="0"/>
    <x v="0"/>
    <x v="0"/>
    <x v="0"/>
    <x v="0"/>
    <x v="1"/>
    <x v="0"/>
    <m/>
    <x v="0"/>
    <x v="0"/>
    <x v="0"/>
    <x v="0"/>
    <x v="0"/>
    <x v="0"/>
    <x v="0"/>
    <x v="0"/>
    <x v="0"/>
    <x v="0"/>
    <x v="0"/>
    <s v=""/>
    <x v="0"/>
    <x v="0"/>
    <x v="0"/>
    <x v="0"/>
    <x v="2"/>
  </r>
  <r>
    <x v="0"/>
    <n v="0"/>
    <m/>
    <m/>
    <x v="0"/>
    <x v="933"/>
    <x v="1212"/>
    <m/>
    <m/>
    <m/>
    <m/>
    <m/>
    <m/>
    <m/>
    <m/>
    <m/>
    <x v="0"/>
    <x v="0"/>
    <x v="0"/>
    <m/>
    <x v="0"/>
    <x v="0"/>
    <x v="0"/>
    <x v="0"/>
    <x v="0"/>
    <x v="0"/>
    <x v="0"/>
    <x v="0"/>
    <x v="0"/>
    <x v="1"/>
    <x v="0"/>
    <m/>
    <x v="0"/>
    <x v="0"/>
    <x v="0"/>
    <x v="0"/>
    <x v="0"/>
    <x v="0"/>
    <x v="0"/>
    <x v="0"/>
    <x v="0"/>
    <x v="0"/>
    <x v="0"/>
    <s v=""/>
    <x v="0"/>
    <x v="0"/>
    <x v="0"/>
    <x v="0"/>
    <x v="2"/>
  </r>
  <r>
    <x v="0"/>
    <n v="0"/>
    <m/>
    <m/>
    <x v="0"/>
    <x v="934"/>
    <x v="1213"/>
    <m/>
    <m/>
    <m/>
    <m/>
    <m/>
    <m/>
    <m/>
    <m/>
    <m/>
    <x v="0"/>
    <x v="0"/>
    <x v="0"/>
    <m/>
    <x v="0"/>
    <x v="0"/>
    <x v="0"/>
    <x v="0"/>
    <x v="0"/>
    <x v="0"/>
    <x v="0"/>
    <x v="0"/>
    <x v="0"/>
    <x v="1"/>
    <x v="0"/>
    <m/>
    <x v="0"/>
    <x v="0"/>
    <x v="0"/>
    <x v="0"/>
    <x v="0"/>
    <x v="0"/>
    <x v="0"/>
    <x v="0"/>
    <x v="0"/>
    <x v="0"/>
    <x v="0"/>
    <s v=""/>
    <x v="0"/>
    <x v="0"/>
    <x v="0"/>
    <x v="0"/>
    <x v="2"/>
  </r>
  <r>
    <x v="0"/>
    <n v="0"/>
    <m/>
    <m/>
    <x v="0"/>
    <x v="935"/>
    <x v="1214"/>
    <m/>
    <m/>
    <m/>
    <m/>
    <m/>
    <m/>
    <m/>
    <m/>
    <m/>
    <x v="0"/>
    <x v="0"/>
    <x v="0"/>
    <m/>
    <x v="0"/>
    <x v="0"/>
    <x v="0"/>
    <x v="0"/>
    <x v="0"/>
    <x v="0"/>
    <x v="0"/>
    <x v="0"/>
    <x v="0"/>
    <x v="1"/>
    <x v="0"/>
    <m/>
    <x v="0"/>
    <x v="0"/>
    <x v="0"/>
    <x v="0"/>
    <x v="0"/>
    <x v="0"/>
    <x v="0"/>
    <x v="0"/>
    <x v="0"/>
    <x v="0"/>
    <x v="0"/>
    <s v=""/>
    <x v="0"/>
    <x v="0"/>
    <x v="0"/>
    <x v="0"/>
    <x v="2"/>
  </r>
  <r>
    <x v="0"/>
    <m/>
    <s v="HH0813451853"/>
    <s v="HH0813451853VD "/>
    <x v="5"/>
    <x v="935"/>
    <x v="1215"/>
    <s v="172 BRISBANE ROAD   "/>
    <s v="MOOLOOLABA  QLD 4557"/>
    <s v="ROSS BAUER"/>
    <s v="418712600"/>
    <s v="ROSS.B@TELE-2000.COM.AU"/>
    <s v="ROSS BAUER"/>
    <s v="07 5478 2000"/>
    <s v="ROSS.B@TELE-2000.COM.AU"/>
    <s v="Telecommunications 2000"/>
    <x v="1"/>
    <x v="2"/>
    <x v="0"/>
    <m/>
    <x v="0"/>
    <x v="0"/>
    <x v="0"/>
    <x v="0"/>
    <x v="40"/>
    <x v="40"/>
    <x v="0"/>
    <x v="0"/>
    <x v="0"/>
    <x v="1"/>
    <x v="442"/>
    <s v="LGG00"/>
    <x v="3"/>
    <x v="1"/>
    <x v="2"/>
    <x v="1"/>
    <x v="1"/>
    <x v="2"/>
    <x v="2"/>
    <x v="2"/>
    <x v="2"/>
    <x v="1"/>
    <x v="1"/>
    <n v="3"/>
    <x v="3"/>
    <x v="5"/>
    <x v="4"/>
    <x v="4"/>
    <x v="1"/>
  </r>
  <r>
    <x v="0"/>
    <n v="876"/>
    <m/>
    <m/>
    <x v="0"/>
    <x v="936"/>
    <x v="1216"/>
    <m/>
    <m/>
    <m/>
    <m/>
    <m/>
    <m/>
    <m/>
    <m/>
    <m/>
    <x v="0"/>
    <x v="0"/>
    <x v="0"/>
    <m/>
    <x v="0"/>
    <x v="0"/>
    <x v="0"/>
    <x v="0"/>
    <x v="0"/>
    <x v="0"/>
    <x v="0"/>
    <x v="0"/>
    <x v="0"/>
    <x v="1"/>
    <x v="0"/>
    <m/>
    <x v="0"/>
    <x v="0"/>
    <x v="0"/>
    <x v="0"/>
    <x v="0"/>
    <x v="0"/>
    <x v="0"/>
    <x v="0"/>
    <x v="0"/>
    <x v="0"/>
    <x v="0"/>
    <s v=""/>
    <x v="0"/>
    <x v="0"/>
    <x v="0"/>
    <x v="0"/>
    <x v="2"/>
  </r>
  <r>
    <x v="0"/>
    <m/>
    <s v="HK0516370648"/>
    <s v="ID2716122422MM "/>
    <x v="0"/>
    <x v="936"/>
    <x v="1217"/>
    <s v="5A THE QUADRANT MALL  "/>
    <s v="LAUNCESTON TAS 7250"/>
    <s v="FRANK TEDESCHI"/>
    <s v="0419 106 038"/>
    <s v="FTEDESCHI@WILLSTHEQUADRANT.COM.AU"/>
    <m/>
    <m/>
    <m/>
    <m/>
    <x v="6"/>
    <x v="4"/>
    <x v="0"/>
    <m/>
    <x v="0"/>
    <x v="0"/>
    <x v="0"/>
    <x v="0"/>
    <x v="32"/>
    <x v="32"/>
    <x v="0"/>
    <x v="0"/>
    <x v="0"/>
    <x v="1"/>
    <x v="443"/>
    <s v="FL8F"/>
    <x v="2"/>
    <x v="0"/>
    <x v="0"/>
    <x v="0"/>
    <x v="2"/>
    <x v="1"/>
    <x v="2"/>
    <x v="5"/>
    <x v="4"/>
    <x v="0"/>
    <x v="0"/>
    <n v="15"/>
    <x v="3"/>
    <x v="4"/>
    <x v="4"/>
    <x v="1"/>
    <x v="1"/>
  </r>
  <r>
    <x v="0"/>
    <n v="2896"/>
    <m/>
    <m/>
    <x v="0"/>
    <x v="937"/>
    <x v="1218"/>
    <m/>
    <m/>
    <m/>
    <m/>
    <m/>
    <m/>
    <m/>
    <m/>
    <m/>
    <x v="0"/>
    <x v="0"/>
    <x v="0"/>
    <m/>
    <x v="0"/>
    <x v="0"/>
    <x v="0"/>
    <x v="0"/>
    <x v="0"/>
    <x v="0"/>
    <x v="0"/>
    <x v="0"/>
    <x v="0"/>
    <x v="0"/>
    <x v="0"/>
    <m/>
    <x v="0"/>
    <x v="0"/>
    <x v="0"/>
    <x v="0"/>
    <x v="0"/>
    <x v="0"/>
    <x v="0"/>
    <x v="0"/>
    <x v="0"/>
    <x v="0"/>
    <x v="0"/>
    <s v=""/>
    <x v="0"/>
    <x v="0"/>
    <x v="0"/>
    <x v="0"/>
    <x v="2"/>
  </r>
  <r>
    <x v="0"/>
    <m/>
    <s v="GF2615242446"/>
    <s v="GF2615242446TS"/>
    <x v="1"/>
    <x v="937"/>
    <x v="1219"/>
    <s v="6 GREENHILL ROAD"/>
    <s v="WAYVILLE SA 5034"/>
    <s v="JAMES CUEVAS"/>
    <s v="400882222"/>
    <s v="NFREEMAN@WIRELESSCOMMUNICATIONS.COM.AU"/>
    <s v="NATHAN FREEMAN "/>
    <s v="0400 882 222"/>
    <s v="NFREEMAN@ WIRELESSCOMMUNICATIONS.COM.AU"/>
    <s v="Wireless Communications Pty Ltd"/>
    <x v="4"/>
    <x v="0"/>
    <x v="0"/>
    <n v="15"/>
    <x v="0"/>
    <x v="0"/>
    <x v="1"/>
    <x v="0"/>
    <x v="11"/>
    <x v="11"/>
    <x v="8"/>
    <x v="8"/>
    <x v="0"/>
    <x v="1"/>
    <x v="444"/>
    <s v="AEJ7"/>
    <x v="2"/>
    <x v="2"/>
    <x v="1"/>
    <x v="1"/>
    <x v="1"/>
    <x v="1"/>
    <x v="2"/>
    <x v="2"/>
    <x v="1"/>
    <x v="1"/>
    <x v="1"/>
    <n v="14"/>
    <x v="2"/>
    <x v="2"/>
    <x v="6"/>
    <x v="6"/>
    <x v="7"/>
  </r>
  <r>
    <x v="0"/>
    <n v="3206"/>
    <m/>
    <m/>
    <x v="0"/>
    <x v="27"/>
    <x v="1220"/>
    <m/>
    <m/>
    <m/>
    <m/>
    <m/>
    <m/>
    <m/>
    <m/>
    <m/>
    <x v="0"/>
    <x v="0"/>
    <x v="0"/>
    <m/>
    <x v="0"/>
    <x v="0"/>
    <x v="0"/>
    <x v="0"/>
    <x v="0"/>
    <x v="0"/>
    <x v="0"/>
    <x v="0"/>
    <x v="0"/>
    <x v="0"/>
    <x v="0"/>
    <m/>
    <x v="0"/>
    <x v="0"/>
    <x v="0"/>
    <x v="0"/>
    <x v="0"/>
    <x v="0"/>
    <x v="0"/>
    <x v="0"/>
    <x v="0"/>
    <x v="0"/>
    <x v="0"/>
    <s v=""/>
    <x v="0"/>
    <x v="0"/>
    <x v="0"/>
    <x v="0"/>
    <x v="2"/>
  </r>
  <r>
    <x v="0"/>
    <m/>
    <s v="GF2710561232"/>
    <m/>
    <x v="0"/>
    <x v="938"/>
    <x v="1220"/>
    <s v="UNIT 12 30 PORT KEMBLA DRIVE "/>
    <s v="BIBRA LAKE WA 6163"/>
    <s v="ADAM KING"/>
    <s v="408936870"/>
    <s v="A.KING@WIZARDCOMMUNICATIONS.COM.AU"/>
    <m/>
    <m/>
    <m/>
    <m/>
    <x v="5"/>
    <x v="0"/>
    <x v="0"/>
    <m/>
    <x v="0"/>
    <x v="0"/>
    <x v="0"/>
    <x v="0"/>
    <x v="28"/>
    <x v="28"/>
    <x v="0"/>
    <x v="0"/>
    <x v="0"/>
    <x v="1"/>
    <x v="445"/>
    <s v="AFPU"/>
    <x v="2"/>
    <x v="1"/>
    <x v="1"/>
    <x v="1"/>
    <x v="2"/>
    <x v="2"/>
    <x v="2"/>
    <x v="1"/>
    <x v="0"/>
    <x v="0"/>
    <x v="0"/>
    <n v="3"/>
    <x v="0"/>
    <x v="7"/>
    <x v="7"/>
    <x v="1"/>
    <x v="1"/>
  </r>
  <r>
    <x v="0"/>
    <n v="552"/>
    <m/>
    <m/>
    <x v="0"/>
    <x v="939"/>
    <x v="1221"/>
    <m/>
    <m/>
    <m/>
    <m/>
    <m/>
    <m/>
    <m/>
    <m/>
    <m/>
    <x v="0"/>
    <x v="0"/>
    <x v="0"/>
    <m/>
    <x v="0"/>
    <x v="0"/>
    <x v="0"/>
    <x v="0"/>
    <x v="0"/>
    <x v="0"/>
    <x v="0"/>
    <x v="0"/>
    <x v="0"/>
    <x v="0"/>
    <x v="0"/>
    <m/>
    <x v="0"/>
    <x v="0"/>
    <x v="0"/>
    <x v="0"/>
    <x v="0"/>
    <x v="0"/>
    <x v="0"/>
    <x v="0"/>
    <x v="0"/>
    <x v="0"/>
    <x v="0"/>
    <s v=""/>
    <x v="0"/>
    <x v="0"/>
    <x v="0"/>
    <x v="0"/>
    <x v="2"/>
  </r>
  <r>
    <x v="0"/>
    <m/>
    <s v="GG2412573324"/>
    <m/>
    <x v="0"/>
    <x v="27"/>
    <x v="1221"/>
    <s v="45 VICTORIA STREET  "/>
    <s v="WARRAGUL VIC 3820"/>
    <s v="SHAE HAEFELE"/>
    <s v="409749448"/>
    <s v="SHAE@WOLFPHONES.NET"/>
    <m/>
    <m/>
    <m/>
    <m/>
    <x v="2"/>
    <x v="4"/>
    <x v="0"/>
    <m/>
    <x v="0"/>
    <x v="0"/>
    <x v="0"/>
    <x v="0"/>
    <x v="16"/>
    <x v="16"/>
    <x v="0"/>
    <x v="0"/>
    <x v="0"/>
    <x v="1"/>
    <x v="0"/>
    <m/>
    <x v="19"/>
    <x v="2"/>
    <x v="2"/>
    <x v="2"/>
    <x v="2"/>
    <x v="2"/>
    <x v="2"/>
    <x v="1"/>
    <x v="0"/>
    <x v="0"/>
    <x v="0"/>
    <s v=""/>
    <x v="0"/>
    <x v="0"/>
    <x v="0"/>
    <x v="0"/>
    <x v="2"/>
  </r>
  <r>
    <x v="0"/>
    <m/>
    <s v="HK2514563607"/>
    <m/>
    <x v="0"/>
    <x v="939"/>
    <x v="1221"/>
    <s v="45 VICTORIA STREET  "/>
    <s v="WARRAGUL VIC 3820"/>
    <s v="SHAE HAEFELE"/>
    <s v="409749448"/>
    <s v="SHAE@WOLFPHONES.NET"/>
    <m/>
    <m/>
    <m/>
    <m/>
    <x v="2"/>
    <x v="4"/>
    <x v="0"/>
    <m/>
    <x v="0"/>
    <x v="0"/>
    <x v="0"/>
    <x v="0"/>
    <x v="16"/>
    <x v="16"/>
    <x v="0"/>
    <x v="0"/>
    <x v="0"/>
    <x v="1"/>
    <x v="446"/>
    <s v="AAXU"/>
    <x v="2"/>
    <x v="2"/>
    <x v="1"/>
    <x v="2"/>
    <x v="2"/>
    <x v="1"/>
    <x v="2"/>
    <x v="6"/>
    <x v="0"/>
    <x v="0"/>
    <x v="0"/>
    <n v="17"/>
    <x v="0"/>
    <x v="4"/>
    <x v="4"/>
    <x v="1"/>
    <x v="1"/>
  </r>
  <r>
    <x v="0"/>
    <m/>
    <s v="HK2514582174"/>
    <m/>
    <x v="0"/>
    <x v="939"/>
    <x v="1222"/>
    <s v="17 POST-OFFICE PLACE  "/>
    <s v="TRARALGON VIC 3844"/>
    <s v="SHAE HAEFELE"/>
    <s v="409749448"/>
    <s v="T@WOLFPHONES.NET"/>
    <m/>
    <m/>
    <m/>
    <m/>
    <x v="2"/>
    <x v="4"/>
    <x v="0"/>
    <m/>
    <x v="0"/>
    <x v="0"/>
    <x v="0"/>
    <x v="0"/>
    <x v="16"/>
    <x v="16"/>
    <x v="0"/>
    <x v="0"/>
    <x v="0"/>
    <x v="1"/>
    <x v="447"/>
    <s v="3TX4"/>
    <x v="2"/>
    <x v="2"/>
    <x v="1"/>
    <x v="2"/>
    <x v="2"/>
    <x v="1"/>
    <x v="2"/>
    <x v="6"/>
    <x v="0"/>
    <x v="0"/>
    <x v="0"/>
    <n v="11"/>
    <x v="0"/>
    <x v="4"/>
    <x v="4"/>
    <x v="1"/>
    <x v="1"/>
  </r>
  <r>
    <x v="0"/>
    <n v="2203"/>
    <m/>
    <m/>
    <x v="0"/>
    <x v="27"/>
    <x v="1223"/>
    <m/>
    <m/>
    <m/>
    <m/>
    <m/>
    <m/>
    <m/>
    <m/>
    <m/>
    <x v="0"/>
    <x v="0"/>
    <x v="0"/>
    <m/>
    <x v="0"/>
    <x v="0"/>
    <x v="0"/>
    <x v="0"/>
    <x v="0"/>
    <x v="0"/>
    <x v="0"/>
    <x v="0"/>
    <x v="0"/>
    <x v="1"/>
    <x v="0"/>
    <m/>
    <x v="0"/>
    <x v="0"/>
    <x v="0"/>
    <x v="0"/>
    <x v="0"/>
    <x v="0"/>
    <x v="0"/>
    <x v="0"/>
    <x v="0"/>
    <x v="0"/>
    <x v="0"/>
    <s v=""/>
    <x v="0"/>
    <x v="0"/>
    <x v="0"/>
    <x v="0"/>
    <x v="2"/>
  </r>
  <r>
    <x v="0"/>
    <n v="3226"/>
    <m/>
    <m/>
    <x v="0"/>
    <x v="940"/>
    <x v="1224"/>
    <m/>
    <m/>
    <m/>
    <m/>
    <m/>
    <m/>
    <m/>
    <m/>
    <m/>
    <x v="0"/>
    <x v="0"/>
    <x v="0"/>
    <m/>
    <x v="28"/>
    <x v="0"/>
    <x v="0"/>
    <x v="0"/>
    <x v="0"/>
    <x v="0"/>
    <x v="0"/>
    <x v="0"/>
    <x v="0"/>
    <x v="1"/>
    <x v="0"/>
    <m/>
    <x v="0"/>
    <x v="0"/>
    <x v="0"/>
    <x v="0"/>
    <x v="0"/>
    <x v="0"/>
    <x v="0"/>
    <x v="0"/>
    <x v="0"/>
    <x v="0"/>
    <x v="0"/>
    <s v=""/>
    <x v="0"/>
    <x v="0"/>
    <x v="0"/>
    <x v="0"/>
    <x v="2"/>
  </r>
  <r>
    <x v="0"/>
    <m/>
    <s v="IE1309581628"/>
    <s v="IE1309581628MM"/>
    <x v="4"/>
    <x v="941"/>
    <x v="1225"/>
    <s v="LEVEL 3, 10 BROWNING STREET "/>
    <s v="WEST END QLD 4101"/>
    <s v="PAUL BOURIS"/>
    <n v="409000066"/>
    <s v="PBOURIS@WOWCORP.COM.AU"/>
    <s v="PAUL BOURIS"/>
    <s v="0409 000 066"/>
    <s v="pbouris@wowcorp.com.au"/>
    <m/>
    <x v="1"/>
    <x v="0"/>
    <x v="0"/>
    <m/>
    <x v="0"/>
    <x v="0"/>
    <x v="0"/>
    <x v="0"/>
    <x v="1"/>
    <x v="1"/>
    <x v="0"/>
    <x v="0"/>
    <x v="0"/>
    <x v="1"/>
    <x v="448"/>
    <s v="APCU"/>
    <x v="2"/>
    <x v="0"/>
    <x v="1"/>
    <x v="0"/>
    <x v="0"/>
    <x v="1"/>
    <x v="0"/>
    <x v="2"/>
    <x v="4"/>
    <x v="1"/>
    <x v="0"/>
    <n v="8"/>
    <x v="3"/>
    <x v="5"/>
    <x v="5"/>
    <x v="4"/>
    <x v="5"/>
  </r>
  <r>
    <x v="0"/>
    <m/>
    <m/>
    <m/>
    <x v="0"/>
    <x v="942"/>
    <x v="1226"/>
    <s v="103 ASHMORE ROAD"/>
    <s v="BUNDALL QLD 4217"/>
    <s v="DAVID HAMILTON"/>
    <n v="755383766"/>
    <s v="david.hamilton@xeroxbus.com.au"/>
    <m/>
    <m/>
    <m/>
    <m/>
    <x v="1"/>
    <x v="2"/>
    <x v="0"/>
    <m/>
    <x v="0"/>
    <x v="0"/>
    <x v="0"/>
    <x v="0"/>
    <x v="9"/>
    <x v="9"/>
    <x v="0"/>
    <x v="0"/>
    <x v="0"/>
    <x v="1"/>
    <x v="0"/>
    <m/>
    <x v="2"/>
    <x v="0"/>
    <x v="0"/>
    <x v="0"/>
    <x v="0"/>
    <x v="0"/>
    <x v="0"/>
    <x v="0"/>
    <x v="0"/>
    <x v="0"/>
    <x v="0"/>
    <s v=""/>
    <x v="0"/>
    <x v="0"/>
    <x v="0"/>
    <x v="0"/>
    <x v="2"/>
  </r>
  <r>
    <x v="0"/>
    <m/>
    <s v="IK2013313929"/>
    <m/>
    <x v="0"/>
    <x v="942"/>
    <x v="1226"/>
    <s v="103 ASHMORE ROAD"/>
    <s v="BUNDALL QLD 4217"/>
    <s v="DAVID HAMILTON"/>
    <n v="755383766"/>
    <s v="david.hamilton@xeroxbus.com.au"/>
    <m/>
    <m/>
    <m/>
    <m/>
    <x v="1"/>
    <x v="2"/>
    <x v="0"/>
    <m/>
    <x v="0"/>
    <x v="0"/>
    <x v="0"/>
    <x v="0"/>
    <x v="9"/>
    <x v="9"/>
    <x v="0"/>
    <x v="0"/>
    <x v="0"/>
    <x v="1"/>
    <x v="0"/>
    <m/>
    <x v="2"/>
    <x v="2"/>
    <x v="2"/>
    <x v="2"/>
    <x v="2"/>
    <x v="2"/>
    <x v="2"/>
    <x v="3"/>
    <x v="0"/>
    <x v="0"/>
    <x v="0"/>
    <s v=""/>
    <x v="0"/>
    <x v="0"/>
    <x v="0"/>
    <x v="0"/>
    <x v="2"/>
  </r>
  <r>
    <x v="0"/>
    <n v="0"/>
    <m/>
    <m/>
    <x v="0"/>
    <x v="943"/>
    <x v="1227"/>
    <m/>
    <m/>
    <m/>
    <m/>
    <m/>
    <m/>
    <m/>
    <m/>
    <m/>
    <x v="0"/>
    <x v="0"/>
    <x v="0"/>
    <m/>
    <x v="0"/>
    <x v="0"/>
    <x v="0"/>
    <x v="0"/>
    <x v="0"/>
    <x v="0"/>
    <x v="0"/>
    <x v="0"/>
    <x v="0"/>
    <x v="0"/>
    <x v="0"/>
    <m/>
    <x v="0"/>
    <x v="0"/>
    <x v="0"/>
    <x v="0"/>
    <x v="0"/>
    <x v="0"/>
    <x v="0"/>
    <x v="0"/>
    <x v="0"/>
    <x v="0"/>
    <x v="0"/>
    <s v=""/>
    <x v="0"/>
    <x v="0"/>
    <x v="0"/>
    <x v="0"/>
    <x v="2"/>
  </r>
  <r>
    <x v="0"/>
    <m/>
    <s v="IA1312524569"/>
    <s v="IA1312524569TS"/>
    <x v="1"/>
    <x v="943"/>
    <x v="1228"/>
    <s v="64 THE AVENUE  "/>
    <s v="WICKHAM NSW 2293"/>
    <s v="TOM DORA"/>
    <s v="0438 290 441"/>
    <s v="TDORA@VIATEK.COM.AU"/>
    <s v="TOM DORA"/>
    <s v="0438 290 441"/>
    <s v="TDORA@VIATEK.COM.AU"/>
    <s v="Xerox"/>
    <x v="3"/>
    <x v="1"/>
    <x v="0"/>
    <m/>
    <x v="0"/>
    <x v="29"/>
    <x v="0"/>
    <x v="1"/>
    <x v="30"/>
    <x v="30"/>
    <x v="0"/>
    <x v="0"/>
    <x v="0"/>
    <x v="1"/>
    <x v="449"/>
    <s v="APDD"/>
    <x v="5"/>
    <x v="1"/>
    <x v="2"/>
    <x v="1"/>
    <x v="1"/>
    <x v="2"/>
    <x v="1"/>
    <x v="2"/>
    <x v="1"/>
    <x v="1"/>
    <x v="1"/>
    <n v="12"/>
    <x v="3"/>
    <x v="10"/>
    <x v="10"/>
    <x v="11"/>
    <x v="12"/>
  </r>
  <r>
    <x v="0"/>
    <m/>
    <m/>
    <m/>
    <x v="0"/>
    <x v="944"/>
    <x v="1229"/>
    <m/>
    <m/>
    <m/>
    <m/>
    <m/>
    <m/>
    <m/>
    <m/>
    <m/>
    <x v="2"/>
    <x v="0"/>
    <x v="0"/>
    <m/>
    <x v="0"/>
    <x v="0"/>
    <x v="0"/>
    <x v="0"/>
    <x v="0"/>
    <x v="0"/>
    <x v="0"/>
    <x v="0"/>
    <x v="0"/>
    <x v="1"/>
    <x v="0"/>
    <m/>
    <x v="0"/>
    <x v="0"/>
    <x v="0"/>
    <x v="0"/>
    <x v="0"/>
    <x v="0"/>
    <x v="0"/>
    <x v="0"/>
    <x v="0"/>
    <x v="0"/>
    <x v="0"/>
    <s v=""/>
    <x v="0"/>
    <x v="0"/>
    <x v="0"/>
    <x v="0"/>
    <x v="2"/>
  </r>
  <r>
    <x v="0"/>
    <m/>
    <s v="HJ2810043491"/>
    <m/>
    <x v="0"/>
    <x v="944"/>
    <x v="1229"/>
    <s v="99A MOLLISON ST, "/>
    <s v="BENDIGO VIC 3550"/>
    <s v="PETER BULL"/>
    <s v="0407 518964"/>
    <s v="P.BULL@THEXEROXSHOP.NET"/>
    <m/>
    <m/>
    <m/>
    <m/>
    <x v="2"/>
    <x v="4"/>
    <x v="0"/>
    <m/>
    <x v="0"/>
    <x v="0"/>
    <x v="0"/>
    <x v="0"/>
    <x v="52"/>
    <x v="52"/>
    <x v="0"/>
    <x v="0"/>
    <x v="0"/>
    <x v="1"/>
    <x v="450"/>
    <s v="APRN"/>
    <x v="3"/>
    <x v="0"/>
    <x v="0"/>
    <x v="0"/>
    <x v="0"/>
    <x v="0"/>
    <x v="0"/>
    <x v="3"/>
    <x v="0"/>
    <x v="0"/>
    <x v="0"/>
    <n v="1"/>
    <x v="0"/>
    <x v="4"/>
    <x v="4"/>
    <x v="1"/>
    <x v="1"/>
  </r>
  <r>
    <x v="0"/>
    <m/>
    <s v="HJ2812014715"/>
    <m/>
    <x v="0"/>
    <x v="945"/>
    <x v="1229"/>
    <s v="99A MOLLISON ST,  "/>
    <s v="BENDIGO VIC 3550"/>
    <s v="PETER BULL"/>
    <s v="0407 518964"/>
    <s v="P.BULL@THEXEROXSHOP.NET"/>
    <m/>
    <m/>
    <m/>
    <m/>
    <x v="2"/>
    <x v="4"/>
    <x v="0"/>
    <m/>
    <x v="0"/>
    <x v="0"/>
    <x v="0"/>
    <x v="0"/>
    <x v="52"/>
    <x v="52"/>
    <x v="0"/>
    <x v="0"/>
    <x v="0"/>
    <x v="1"/>
    <x v="450"/>
    <s v="APRN"/>
    <x v="3"/>
    <x v="0"/>
    <x v="0"/>
    <x v="0"/>
    <x v="0"/>
    <x v="0"/>
    <x v="0"/>
    <x v="1"/>
    <x v="0"/>
    <x v="0"/>
    <x v="0"/>
    <n v="1"/>
    <x v="0"/>
    <x v="4"/>
    <x v="4"/>
    <x v="1"/>
    <x v="1"/>
  </r>
  <r>
    <x v="0"/>
    <m/>
    <s v="HJ2812140711"/>
    <m/>
    <x v="0"/>
    <x v="945"/>
    <x v="1229"/>
    <s v="99A MOLLISON ST,  "/>
    <s v="BENDIGO VIC 3550"/>
    <s v="PETER BULL"/>
    <s v="0407 518964"/>
    <s v="P.BULL@THEXEROXSHOP.NET"/>
    <m/>
    <m/>
    <m/>
    <m/>
    <x v="2"/>
    <x v="4"/>
    <x v="0"/>
    <m/>
    <x v="0"/>
    <x v="0"/>
    <x v="0"/>
    <x v="0"/>
    <x v="52"/>
    <x v="52"/>
    <x v="0"/>
    <x v="0"/>
    <x v="0"/>
    <x v="1"/>
    <x v="450"/>
    <s v="APRN"/>
    <x v="3"/>
    <x v="0"/>
    <x v="0"/>
    <x v="0"/>
    <x v="0"/>
    <x v="0"/>
    <x v="0"/>
    <x v="1"/>
    <x v="0"/>
    <x v="0"/>
    <x v="0"/>
    <n v="1"/>
    <x v="0"/>
    <x v="4"/>
    <x v="4"/>
    <x v="1"/>
    <x v="1"/>
  </r>
  <r>
    <x v="0"/>
    <m/>
    <s v="HJ2909224763"/>
    <m/>
    <x v="0"/>
    <x v="945"/>
    <x v="1229"/>
    <s v="99A MOLLISON ST,  "/>
    <s v="BENDIGO VIC 3550"/>
    <s v="PETER BULL"/>
    <s v="0407 518964"/>
    <s v="P.BULL@THEXEROXSHOP.NET"/>
    <m/>
    <m/>
    <m/>
    <m/>
    <x v="2"/>
    <x v="4"/>
    <x v="0"/>
    <m/>
    <x v="0"/>
    <x v="0"/>
    <x v="0"/>
    <x v="0"/>
    <x v="52"/>
    <x v="52"/>
    <x v="0"/>
    <x v="0"/>
    <x v="0"/>
    <x v="1"/>
    <x v="450"/>
    <s v="APRN"/>
    <x v="3"/>
    <x v="0"/>
    <x v="0"/>
    <x v="0"/>
    <x v="0"/>
    <x v="0"/>
    <x v="0"/>
    <x v="1"/>
    <x v="0"/>
    <x v="0"/>
    <x v="0"/>
    <n v="1"/>
    <x v="0"/>
    <x v="4"/>
    <x v="4"/>
    <x v="1"/>
    <x v="1"/>
  </r>
  <r>
    <x v="0"/>
    <m/>
    <s v="IC1212073938"/>
    <s v="IL0908335642VV "/>
    <x v="0"/>
    <x v="946"/>
    <x v="93"/>
    <s v="SHOP 3, 81 HOTHAM STREET "/>
    <s v="TRARALGON VIC 3844"/>
    <s v="CRAIG DEBNAM"/>
    <s v="0418 598 970"/>
    <s v="CRAIG.DEBNAM@XBCENTRE.COM.AU"/>
    <s v="Tony Parsons"/>
    <s v="0421 475 869"/>
    <s v="tbs@xbcentre.com.au"/>
    <m/>
    <x v="2"/>
    <x v="4"/>
    <x v="0"/>
    <m/>
    <x v="0"/>
    <x v="0"/>
    <x v="0"/>
    <x v="0"/>
    <x v="16"/>
    <x v="16"/>
    <x v="0"/>
    <x v="0"/>
    <x v="0"/>
    <x v="1"/>
    <x v="451"/>
    <s v="APRP"/>
    <x v="10"/>
    <x v="0"/>
    <x v="0"/>
    <x v="0"/>
    <x v="1"/>
    <x v="0"/>
    <x v="0"/>
    <x v="5"/>
    <x v="8"/>
    <x v="0"/>
    <x v="0"/>
    <n v="1"/>
    <x v="3"/>
    <x v="4"/>
    <x v="4"/>
    <x v="1"/>
    <x v="1"/>
  </r>
  <r>
    <x v="0"/>
    <m/>
    <s v="JA2511494658 "/>
    <m/>
    <x v="0"/>
    <x v="947"/>
    <x v="1230"/>
    <s v="FACTORY 1, 5 CARAVAN STREET"/>
    <s v="WENDOUREE VIC 3355"/>
    <s v="JOEDY VAN EEKELEN"/>
    <s v="03 5329 5400"/>
    <s v="joedy@viatek.com.au"/>
    <m/>
    <m/>
    <m/>
    <m/>
    <x v="2"/>
    <x v="4"/>
    <x v="0"/>
    <m/>
    <x v="0"/>
    <x v="0"/>
    <x v="0"/>
    <x v="0"/>
    <x v="20"/>
    <x v="20"/>
    <x v="0"/>
    <x v="0"/>
    <x v="0"/>
    <x v="1"/>
    <x v="452"/>
    <s v="APRT"/>
    <x v="2"/>
    <x v="0"/>
    <x v="0"/>
    <x v="0"/>
    <x v="0"/>
    <x v="0"/>
    <x v="0"/>
    <x v="3"/>
    <x v="0"/>
    <x v="0"/>
    <x v="0"/>
    <n v="1"/>
    <x v="0"/>
    <x v="4"/>
    <x v="4"/>
    <x v="1"/>
    <x v="1"/>
  </r>
  <r>
    <x v="0"/>
    <n v="0"/>
    <m/>
    <m/>
    <x v="0"/>
    <x v="948"/>
    <x v="1231"/>
    <m/>
    <m/>
    <m/>
    <m/>
    <m/>
    <m/>
    <m/>
    <m/>
    <m/>
    <x v="0"/>
    <x v="0"/>
    <x v="0"/>
    <m/>
    <x v="0"/>
    <x v="0"/>
    <x v="0"/>
    <x v="0"/>
    <x v="0"/>
    <x v="0"/>
    <x v="0"/>
    <x v="0"/>
    <x v="0"/>
    <x v="1"/>
    <x v="0"/>
    <m/>
    <x v="0"/>
    <x v="0"/>
    <x v="0"/>
    <x v="0"/>
    <x v="0"/>
    <x v="0"/>
    <x v="0"/>
    <x v="0"/>
    <x v="0"/>
    <x v="0"/>
    <x v="0"/>
    <s v=""/>
    <x v="0"/>
    <x v="0"/>
    <x v="0"/>
    <x v="0"/>
    <x v="2"/>
  </r>
  <r>
    <x v="3"/>
    <m/>
    <m/>
    <m/>
    <x v="0"/>
    <x v="949"/>
    <x v="1232"/>
    <m/>
    <m/>
    <m/>
    <m/>
    <m/>
    <m/>
    <m/>
    <m/>
    <m/>
    <x v="0"/>
    <x v="0"/>
    <x v="0"/>
    <m/>
    <x v="0"/>
    <x v="0"/>
    <x v="0"/>
    <x v="0"/>
    <x v="0"/>
    <x v="0"/>
    <x v="0"/>
    <x v="0"/>
    <x v="0"/>
    <x v="1"/>
    <x v="0"/>
    <m/>
    <x v="0"/>
    <x v="0"/>
    <x v="0"/>
    <x v="0"/>
    <x v="0"/>
    <x v="0"/>
    <x v="0"/>
    <x v="0"/>
    <x v="0"/>
    <x v="0"/>
    <x v="0"/>
    <s v=""/>
    <x v="0"/>
    <x v="0"/>
    <x v="0"/>
    <x v="0"/>
    <x v="2"/>
  </r>
  <r>
    <x v="3"/>
    <m/>
    <m/>
    <m/>
    <x v="0"/>
    <x v="950"/>
    <x v="1233"/>
    <m/>
    <m/>
    <m/>
    <m/>
    <m/>
    <m/>
    <m/>
    <m/>
    <m/>
    <x v="0"/>
    <x v="0"/>
    <x v="0"/>
    <m/>
    <x v="0"/>
    <x v="0"/>
    <x v="0"/>
    <x v="0"/>
    <x v="0"/>
    <x v="0"/>
    <x v="0"/>
    <x v="0"/>
    <x v="0"/>
    <x v="1"/>
    <x v="0"/>
    <m/>
    <x v="0"/>
    <x v="0"/>
    <x v="0"/>
    <x v="0"/>
    <x v="0"/>
    <x v="0"/>
    <x v="0"/>
    <x v="0"/>
    <x v="0"/>
    <x v="0"/>
    <x v="0"/>
    <s v=""/>
    <x v="0"/>
    <x v="0"/>
    <x v="0"/>
    <x v="0"/>
    <x v="2"/>
  </r>
  <r>
    <x v="3"/>
    <m/>
    <m/>
    <m/>
    <x v="0"/>
    <x v="951"/>
    <x v="1234"/>
    <m/>
    <m/>
    <m/>
    <m/>
    <m/>
    <m/>
    <m/>
    <m/>
    <m/>
    <x v="0"/>
    <x v="0"/>
    <x v="0"/>
    <m/>
    <x v="0"/>
    <x v="0"/>
    <x v="0"/>
    <x v="0"/>
    <x v="0"/>
    <x v="0"/>
    <x v="0"/>
    <x v="0"/>
    <x v="0"/>
    <x v="1"/>
    <x v="0"/>
    <m/>
    <x v="0"/>
    <x v="0"/>
    <x v="0"/>
    <x v="0"/>
    <x v="0"/>
    <x v="0"/>
    <x v="0"/>
    <x v="0"/>
    <x v="0"/>
    <x v="0"/>
    <x v="0"/>
    <s v=""/>
    <x v="0"/>
    <x v="0"/>
    <x v="0"/>
    <x v="0"/>
    <x v="2"/>
  </r>
  <r>
    <x v="3"/>
    <m/>
    <m/>
    <m/>
    <x v="0"/>
    <x v="952"/>
    <x v="1235"/>
    <m/>
    <m/>
    <m/>
    <m/>
    <m/>
    <m/>
    <m/>
    <m/>
    <m/>
    <x v="0"/>
    <x v="0"/>
    <x v="0"/>
    <m/>
    <x v="0"/>
    <x v="0"/>
    <x v="0"/>
    <x v="0"/>
    <x v="0"/>
    <x v="0"/>
    <x v="0"/>
    <x v="0"/>
    <x v="0"/>
    <x v="0"/>
    <x v="0"/>
    <m/>
    <x v="0"/>
    <x v="0"/>
    <x v="0"/>
    <x v="0"/>
    <x v="0"/>
    <x v="0"/>
    <x v="0"/>
    <x v="0"/>
    <x v="0"/>
    <x v="0"/>
    <x v="0"/>
    <s v=""/>
    <x v="0"/>
    <x v="0"/>
    <x v="0"/>
    <x v="0"/>
    <x v="2"/>
  </r>
  <r>
    <x v="3"/>
    <m/>
    <s v="HE1211490058"/>
    <m/>
    <x v="0"/>
    <x v="952"/>
    <x v="1235"/>
    <s v="3359 PACIFIC HWY  "/>
    <s v="SLACKS CREEK QLD 4127"/>
    <s v="NICOLE BARKER"/>
    <s v="407026533"/>
    <s v="NICOLE.R.BARKER@TEAM.TELSTRA.COM.AU"/>
    <m/>
    <m/>
    <m/>
    <m/>
    <x v="1"/>
    <x v="0"/>
    <x v="0"/>
    <m/>
    <x v="0"/>
    <x v="0"/>
    <x v="0"/>
    <x v="0"/>
    <x v="1"/>
    <x v="1"/>
    <x v="0"/>
    <x v="0"/>
    <x v="0"/>
    <x v="1"/>
    <x v="453"/>
    <s v="2Y2J"/>
    <x v="2"/>
    <x v="2"/>
    <x v="2"/>
    <x v="2"/>
    <x v="2"/>
    <x v="1"/>
    <x v="2"/>
    <x v="1"/>
    <x v="4"/>
    <x v="0"/>
    <x v="0"/>
    <n v="0"/>
    <x v="3"/>
    <x v="4"/>
    <x v="4"/>
    <x v="1"/>
    <x v="1"/>
  </r>
  <r>
    <x v="3"/>
    <m/>
    <m/>
    <m/>
    <x v="0"/>
    <x v="953"/>
    <x v="1236"/>
    <m/>
    <m/>
    <m/>
    <m/>
    <m/>
    <m/>
    <m/>
    <m/>
    <m/>
    <x v="0"/>
    <x v="0"/>
    <x v="0"/>
    <m/>
    <x v="0"/>
    <x v="0"/>
    <x v="0"/>
    <x v="0"/>
    <x v="0"/>
    <x v="0"/>
    <x v="0"/>
    <x v="0"/>
    <x v="0"/>
    <x v="0"/>
    <x v="0"/>
    <m/>
    <x v="0"/>
    <x v="0"/>
    <x v="0"/>
    <x v="0"/>
    <x v="0"/>
    <x v="0"/>
    <x v="0"/>
    <x v="0"/>
    <x v="0"/>
    <x v="0"/>
    <x v="0"/>
    <s v=""/>
    <x v="0"/>
    <x v="0"/>
    <x v="0"/>
    <x v="0"/>
    <x v="2"/>
  </r>
  <r>
    <x v="3"/>
    <m/>
    <s v="HE2110392883"/>
    <m/>
    <x v="0"/>
    <x v="953"/>
    <x v="1236"/>
    <s v="803 WELLINGTON ST WEST PERTH "/>
    <s v="PERTH WA 6005"/>
    <s v="JOSEPH MOHI"/>
    <s v="400255250"/>
    <s v="JOSEPH.MOHI@TEAM.TELSTRA.COM"/>
    <m/>
    <m/>
    <m/>
    <m/>
    <x v="5"/>
    <x v="0"/>
    <x v="0"/>
    <m/>
    <x v="0"/>
    <x v="0"/>
    <x v="0"/>
    <x v="0"/>
    <x v="45"/>
    <x v="45"/>
    <x v="0"/>
    <x v="0"/>
    <x v="0"/>
    <x v="1"/>
    <x v="454"/>
    <s v="2H2E"/>
    <x v="2"/>
    <x v="2"/>
    <x v="2"/>
    <x v="2"/>
    <x v="2"/>
    <x v="1"/>
    <x v="2"/>
    <x v="1"/>
    <x v="4"/>
    <x v="0"/>
    <x v="0"/>
    <n v="1"/>
    <x v="3"/>
    <x v="4"/>
    <x v="7"/>
    <x v="1"/>
    <x v="1"/>
  </r>
  <r>
    <x v="3"/>
    <m/>
    <s v="IG0815095417"/>
    <m/>
    <x v="0"/>
    <x v="953"/>
    <x v="1236"/>
    <s v="803 WELLINGTON STREET "/>
    <s v="WEST PERTH WA 6005"/>
    <s v="NIKKI GREEN"/>
    <s v="400255250"/>
    <s v="NIKKI.L.GREE@YAHOO.COM.AU"/>
    <m/>
    <m/>
    <m/>
    <m/>
    <x v="5"/>
    <x v="0"/>
    <x v="0"/>
    <m/>
    <x v="0"/>
    <x v="0"/>
    <x v="0"/>
    <x v="0"/>
    <x v="45"/>
    <x v="45"/>
    <x v="0"/>
    <x v="0"/>
    <x v="0"/>
    <x v="1"/>
    <x v="454"/>
    <s v="2H2E"/>
    <x v="13"/>
    <x v="0"/>
    <x v="0"/>
    <x v="0"/>
    <x v="0"/>
    <x v="0"/>
    <x v="0"/>
    <x v="1"/>
    <x v="0"/>
    <x v="0"/>
    <x v="0"/>
    <n v="1"/>
    <x v="0"/>
    <x v="4"/>
    <x v="7"/>
    <x v="1"/>
    <x v="1"/>
  </r>
  <r>
    <x v="3"/>
    <m/>
    <m/>
    <m/>
    <x v="0"/>
    <x v="954"/>
    <x v="1237"/>
    <m/>
    <m/>
    <m/>
    <m/>
    <m/>
    <m/>
    <m/>
    <m/>
    <m/>
    <x v="0"/>
    <x v="0"/>
    <x v="0"/>
    <m/>
    <x v="0"/>
    <x v="0"/>
    <x v="0"/>
    <x v="0"/>
    <x v="0"/>
    <x v="0"/>
    <x v="0"/>
    <x v="0"/>
    <x v="0"/>
    <x v="1"/>
    <x v="0"/>
    <m/>
    <x v="0"/>
    <x v="0"/>
    <x v="0"/>
    <x v="0"/>
    <x v="0"/>
    <x v="0"/>
    <x v="0"/>
    <x v="0"/>
    <x v="0"/>
    <x v="0"/>
    <x v="0"/>
    <s v=""/>
    <x v="0"/>
    <x v="0"/>
    <x v="0"/>
    <x v="0"/>
    <x v="2"/>
  </r>
  <r>
    <x v="3"/>
    <m/>
    <m/>
    <m/>
    <x v="0"/>
    <x v="955"/>
    <x v="1238"/>
    <m/>
    <m/>
    <m/>
    <m/>
    <m/>
    <m/>
    <m/>
    <m/>
    <m/>
    <x v="0"/>
    <x v="0"/>
    <x v="0"/>
    <m/>
    <x v="0"/>
    <x v="0"/>
    <x v="0"/>
    <x v="0"/>
    <x v="0"/>
    <x v="0"/>
    <x v="0"/>
    <x v="0"/>
    <x v="0"/>
    <x v="1"/>
    <x v="0"/>
    <m/>
    <x v="0"/>
    <x v="0"/>
    <x v="0"/>
    <x v="0"/>
    <x v="0"/>
    <x v="0"/>
    <x v="0"/>
    <x v="0"/>
    <x v="0"/>
    <x v="0"/>
    <x v="0"/>
    <s v=""/>
    <x v="0"/>
    <x v="0"/>
    <x v="0"/>
    <x v="0"/>
    <x v="2"/>
  </r>
  <r>
    <x v="3"/>
    <m/>
    <m/>
    <m/>
    <x v="0"/>
    <x v="956"/>
    <x v="1239"/>
    <m/>
    <m/>
    <m/>
    <m/>
    <m/>
    <m/>
    <m/>
    <m/>
    <m/>
    <x v="0"/>
    <x v="0"/>
    <x v="0"/>
    <m/>
    <x v="0"/>
    <x v="0"/>
    <x v="0"/>
    <x v="0"/>
    <x v="0"/>
    <x v="0"/>
    <x v="0"/>
    <x v="0"/>
    <x v="0"/>
    <x v="1"/>
    <x v="0"/>
    <m/>
    <x v="0"/>
    <x v="0"/>
    <x v="0"/>
    <x v="0"/>
    <x v="0"/>
    <x v="0"/>
    <x v="0"/>
    <x v="0"/>
    <x v="0"/>
    <x v="0"/>
    <x v="0"/>
    <s v=""/>
    <x v="0"/>
    <x v="0"/>
    <x v="0"/>
    <x v="0"/>
    <x v="2"/>
  </r>
  <r>
    <x v="3"/>
    <m/>
    <m/>
    <m/>
    <x v="0"/>
    <x v="957"/>
    <x v="1240"/>
    <m/>
    <m/>
    <m/>
    <m/>
    <m/>
    <m/>
    <m/>
    <m/>
    <m/>
    <x v="0"/>
    <x v="0"/>
    <x v="0"/>
    <m/>
    <x v="0"/>
    <x v="0"/>
    <x v="0"/>
    <x v="0"/>
    <x v="0"/>
    <x v="0"/>
    <x v="0"/>
    <x v="0"/>
    <x v="0"/>
    <x v="1"/>
    <x v="0"/>
    <m/>
    <x v="0"/>
    <x v="0"/>
    <x v="0"/>
    <x v="0"/>
    <x v="0"/>
    <x v="0"/>
    <x v="0"/>
    <x v="0"/>
    <x v="0"/>
    <x v="0"/>
    <x v="0"/>
    <s v=""/>
    <x v="0"/>
    <x v="0"/>
    <x v="0"/>
    <x v="0"/>
    <x v="2"/>
  </r>
  <r>
    <x v="3"/>
    <m/>
    <m/>
    <m/>
    <x v="0"/>
    <x v="958"/>
    <x v="1241"/>
    <m/>
    <m/>
    <m/>
    <m/>
    <m/>
    <m/>
    <m/>
    <m/>
    <m/>
    <x v="0"/>
    <x v="0"/>
    <x v="0"/>
    <m/>
    <x v="0"/>
    <x v="0"/>
    <x v="0"/>
    <x v="0"/>
    <x v="0"/>
    <x v="0"/>
    <x v="0"/>
    <x v="0"/>
    <x v="0"/>
    <x v="1"/>
    <x v="0"/>
    <m/>
    <x v="0"/>
    <x v="0"/>
    <x v="0"/>
    <x v="0"/>
    <x v="0"/>
    <x v="0"/>
    <x v="0"/>
    <x v="0"/>
    <x v="0"/>
    <x v="0"/>
    <x v="0"/>
    <s v=""/>
    <x v="0"/>
    <x v="0"/>
    <x v="0"/>
    <x v="0"/>
    <x v="2"/>
  </r>
  <r>
    <x v="3"/>
    <m/>
    <m/>
    <m/>
    <x v="0"/>
    <x v="959"/>
    <x v="1242"/>
    <m/>
    <m/>
    <m/>
    <m/>
    <m/>
    <m/>
    <m/>
    <m/>
    <m/>
    <x v="0"/>
    <x v="0"/>
    <x v="0"/>
    <m/>
    <x v="0"/>
    <x v="0"/>
    <x v="0"/>
    <x v="0"/>
    <x v="0"/>
    <x v="0"/>
    <x v="0"/>
    <x v="0"/>
    <x v="0"/>
    <x v="1"/>
    <x v="0"/>
    <m/>
    <x v="0"/>
    <x v="0"/>
    <x v="0"/>
    <x v="0"/>
    <x v="0"/>
    <x v="0"/>
    <x v="0"/>
    <x v="0"/>
    <x v="0"/>
    <x v="0"/>
    <x v="0"/>
    <s v=""/>
    <x v="0"/>
    <x v="0"/>
    <x v="0"/>
    <x v="0"/>
    <x v="2"/>
  </r>
  <r>
    <x v="3"/>
    <m/>
    <m/>
    <m/>
    <x v="0"/>
    <x v="960"/>
    <x v="1243"/>
    <m/>
    <m/>
    <m/>
    <m/>
    <m/>
    <m/>
    <m/>
    <m/>
    <m/>
    <x v="0"/>
    <x v="0"/>
    <x v="0"/>
    <m/>
    <x v="0"/>
    <x v="0"/>
    <x v="0"/>
    <x v="0"/>
    <x v="0"/>
    <x v="0"/>
    <x v="0"/>
    <x v="0"/>
    <x v="0"/>
    <x v="1"/>
    <x v="0"/>
    <m/>
    <x v="0"/>
    <x v="0"/>
    <x v="0"/>
    <x v="0"/>
    <x v="0"/>
    <x v="0"/>
    <x v="0"/>
    <x v="0"/>
    <x v="0"/>
    <x v="0"/>
    <x v="0"/>
    <s v=""/>
    <x v="0"/>
    <x v="0"/>
    <x v="0"/>
    <x v="0"/>
    <x v="2"/>
  </r>
  <r>
    <x v="3"/>
    <m/>
    <m/>
    <m/>
    <x v="0"/>
    <x v="961"/>
    <x v="1244"/>
    <m/>
    <m/>
    <m/>
    <m/>
    <m/>
    <m/>
    <m/>
    <m/>
    <m/>
    <x v="0"/>
    <x v="0"/>
    <x v="0"/>
    <m/>
    <x v="0"/>
    <x v="0"/>
    <x v="0"/>
    <x v="0"/>
    <x v="0"/>
    <x v="0"/>
    <x v="0"/>
    <x v="0"/>
    <x v="0"/>
    <x v="1"/>
    <x v="0"/>
    <m/>
    <x v="0"/>
    <x v="0"/>
    <x v="0"/>
    <x v="0"/>
    <x v="0"/>
    <x v="0"/>
    <x v="0"/>
    <x v="0"/>
    <x v="0"/>
    <x v="0"/>
    <x v="0"/>
    <s v=""/>
    <x v="0"/>
    <x v="0"/>
    <x v="0"/>
    <x v="0"/>
    <x v="2"/>
  </r>
  <r>
    <x v="3"/>
    <m/>
    <m/>
    <m/>
    <x v="0"/>
    <x v="962"/>
    <x v="1245"/>
    <m/>
    <m/>
    <m/>
    <m/>
    <m/>
    <m/>
    <m/>
    <m/>
    <m/>
    <x v="0"/>
    <x v="0"/>
    <x v="0"/>
    <m/>
    <x v="0"/>
    <x v="0"/>
    <x v="0"/>
    <x v="0"/>
    <x v="0"/>
    <x v="0"/>
    <x v="0"/>
    <x v="0"/>
    <x v="0"/>
    <x v="0"/>
    <x v="0"/>
    <m/>
    <x v="0"/>
    <x v="0"/>
    <x v="0"/>
    <x v="0"/>
    <x v="0"/>
    <x v="0"/>
    <x v="0"/>
    <x v="0"/>
    <x v="0"/>
    <x v="0"/>
    <x v="0"/>
    <s v=""/>
    <x v="0"/>
    <x v="0"/>
    <x v="0"/>
    <x v="0"/>
    <x v="2"/>
  </r>
  <r>
    <x v="3"/>
    <m/>
    <s v="HD2315530717"/>
    <m/>
    <x v="0"/>
    <x v="962"/>
    <x v="1246"/>
    <s v="231 ELIZABETH ST  "/>
    <s v="SYDNEY NSW 2000"/>
    <s v="PETER HARGREAVES"/>
    <s v="0438 560187"/>
    <s v="PETER.HARGREAVES@TEAM.TELSTRA.COM"/>
    <m/>
    <m/>
    <m/>
    <m/>
    <x v="3"/>
    <x v="0"/>
    <x v="0"/>
    <m/>
    <x v="0"/>
    <x v="0"/>
    <x v="0"/>
    <x v="0"/>
    <x v="21"/>
    <x v="21"/>
    <x v="0"/>
    <x v="0"/>
    <x v="0"/>
    <x v="1"/>
    <x v="455"/>
    <s v="F6FV"/>
    <x v="2"/>
    <x v="2"/>
    <x v="1"/>
    <x v="2"/>
    <x v="2"/>
    <x v="2"/>
    <x v="2"/>
    <x v="1"/>
    <x v="0"/>
    <x v="0"/>
    <x v="0"/>
    <n v="5"/>
    <x v="0"/>
    <x v="3"/>
    <x v="3"/>
    <x v="4"/>
    <x v="5"/>
  </r>
  <r>
    <x v="3"/>
    <m/>
    <m/>
    <m/>
    <x v="0"/>
    <x v="963"/>
    <x v="1247"/>
    <m/>
    <m/>
    <m/>
    <m/>
    <m/>
    <m/>
    <m/>
    <m/>
    <m/>
    <x v="0"/>
    <x v="0"/>
    <x v="0"/>
    <m/>
    <x v="0"/>
    <x v="0"/>
    <x v="0"/>
    <x v="0"/>
    <x v="0"/>
    <x v="0"/>
    <x v="0"/>
    <x v="0"/>
    <x v="0"/>
    <x v="1"/>
    <x v="0"/>
    <m/>
    <x v="0"/>
    <x v="0"/>
    <x v="0"/>
    <x v="0"/>
    <x v="0"/>
    <x v="0"/>
    <x v="0"/>
    <x v="0"/>
    <x v="0"/>
    <x v="0"/>
    <x v="0"/>
    <s v=""/>
    <x v="0"/>
    <x v="0"/>
    <x v="0"/>
    <x v="0"/>
    <x v="2"/>
  </r>
  <r>
    <x v="3"/>
    <m/>
    <m/>
    <m/>
    <x v="0"/>
    <x v="964"/>
    <x v="1248"/>
    <m/>
    <m/>
    <m/>
    <m/>
    <m/>
    <m/>
    <m/>
    <m/>
    <m/>
    <x v="0"/>
    <x v="0"/>
    <x v="0"/>
    <m/>
    <x v="0"/>
    <x v="0"/>
    <x v="0"/>
    <x v="0"/>
    <x v="0"/>
    <x v="0"/>
    <x v="0"/>
    <x v="0"/>
    <x v="0"/>
    <x v="1"/>
    <x v="0"/>
    <m/>
    <x v="0"/>
    <x v="0"/>
    <x v="0"/>
    <x v="0"/>
    <x v="0"/>
    <x v="0"/>
    <x v="0"/>
    <x v="0"/>
    <x v="0"/>
    <x v="0"/>
    <x v="0"/>
    <s v=""/>
    <x v="0"/>
    <x v="0"/>
    <x v="0"/>
    <x v="0"/>
    <x v="2"/>
  </r>
  <r>
    <x v="3"/>
    <m/>
    <m/>
    <m/>
    <x v="0"/>
    <x v="965"/>
    <x v="1249"/>
    <m/>
    <m/>
    <m/>
    <m/>
    <m/>
    <m/>
    <m/>
    <m/>
    <m/>
    <x v="0"/>
    <x v="0"/>
    <x v="0"/>
    <m/>
    <x v="0"/>
    <x v="0"/>
    <x v="0"/>
    <x v="0"/>
    <x v="0"/>
    <x v="0"/>
    <x v="0"/>
    <x v="0"/>
    <x v="0"/>
    <x v="1"/>
    <x v="0"/>
    <m/>
    <x v="0"/>
    <x v="0"/>
    <x v="0"/>
    <x v="0"/>
    <x v="0"/>
    <x v="0"/>
    <x v="0"/>
    <x v="0"/>
    <x v="0"/>
    <x v="0"/>
    <x v="0"/>
    <s v=""/>
    <x v="0"/>
    <x v="0"/>
    <x v="0"/>
    <x v="0"/>
    <x v="2"/>
  </r>
  <r>
    <x v="3"/>
    <m/>
    <m/>
    <m/>
    <x v="0"/>
    <x v="966"/>
    <x v="1250"/>
    <m/>
    <m/>
    <m/>
    <m/>
    <m/>
    <m/>
    <m/>
    <m/>
    <m/>
    <x v="0"/>
    <x v="0"/>
    <x v="0"/>
    <m/>
    <x v="0"/>
    <x v="0"/>
    <x v="0"/>
    <x v="0"/>
    <x v="0"/>
    <x v="0"/>
    <x v="0"/>
    <x v="0"/>
    <x v="0"/>
    <x v="1"/>
    <x v="0"/>
    <m/>
    <x v="0"/>
    <x v="0"/>
    <x v="0"/>
    <x v="0"/>
    <x v="0"/>
    <x v="0"/>
    <x v="0"/>
    <x v="0"/>
    <x v="0"/>
    <x v="0"/>
    <x v="0"/>
    <s v=""/>
    <x v="0"/>
    <x v="0"/>
    <x v="0"/>
    <x v="0"/>
    <x v="2"/>
  </r>
  <r>
    <x v="3"/>
    <m/>
    <m/>
    <m/>
    <x v="0"/>
    <x v="967"/>
    <x v="1251"/>
    <m/>
    <m/>
    <m/>
    <m/>
    <m/>
    <m/>
    <m/>
    <m/>
    <m/>
    <x v="0"/>
    <x v="0"/>
    <x v="0"/>
    <m/>
    <x v="0"/>
    <x v="0"/>
    <x v="0"/>
    <x v="0"/>
    <x v="0"/>
    <x v="0"/>
    <x v="0"/>
    <x v="0"/>
    <x v="0"/>
    <x v="1"/>
    <x v="0"/>
    <m/>
    <x v="0"/>
    <x v="0"/>
    <x v="0"/>
    <x v="0"/>
    <x v="0"/>
    <x v="0"/>
    <x v="0"/>
    <x v="0"/>
    <x v="0"/>
    <x v="0"/>
    <x v="0"/>
    <s v=""/>
    <x v="0"/>
    <x v="0"/>
    <x v="0"/>
    <x v="0"/>
    <x v="2"/>
  </r>
  <r>
    <x v="3"/>
    <m/>
    <m/>
    <m/>
    <x v="0"/>
    <x v="968"/>
    <x v="1252"/>
    <m/>
    <m/>
    <m/>
    <m/>
    <m/>
    <m/>
    <m/>
    <m/>
    <m/>
    <x v="0"/>
    <x v="0"/>
    <x v="0"/>
    <m/>
    <x v="0"/>
    <x v="0"/>
    <x v="0"/>
    <x v="0"/>
    <x v="0"/>
    <x v="0"/>
    <x v="0"/>
    <x v="0"/>
    <x v="0"/>
    <x v="1"/>
    <x v="0"/>
    <m/>
    <x v="0"/>
    <x v="0"/>
    <x v="0"/>
    <x v="0"/>
    <x v="0"/>
    <x v="0"/>
    <x v="0"/>
    <x v="0"/>
    <x v="0"/>
    <x v="0"/>
    <x v="0"/>
    <s v=""/>
    <x v="0"/>
    <x v="0"/>
    <x v="0"/>
    <x v="0"/>
    <x v="2"/>
  </r>
  <r>
    <x v="3"/>
    <m/>
    <m/>
    <m/>
    <x v="0"/>
    <x v="969"/>
    <x v="1253"/>
    <m/>
    <m/>
    <m/>
    <m/>
    <m/>
    <m/>
    <m/>
    <m/>
    <m/>
    <x v="0"/>
    <x v="0"/>
    <x v="0"/>
    <m/>
    <x v="0"/>
    <x v="0"/>
    <x v="0"/>
    <x v="0"/>
    <x v="0"/>
    <x v="0"/>
    <x v="0"/>
    <x v="0"/>
    <x v="0"/>
    <x v="1"/>
    <x v="0"/>
    <m/>
    <x v="0"/>
    <x v="0"/>
    <x v="0"/>
    <x v="0"/>
    <x v="0"/>
    <x v="0"/>
    <x v="0"/>
    <x v="0"/>
    <x v="0"/>
    <x v="0"/>
    <x v="0"/>
    <s v=""/>
    <x v="0"/>
    <x v="0"/>
    <x v="0"/>
    <x v="0"/>
    <x v="2"/>
  </r>
  <r>
    <x v="3"/>
    <m/>
    <m/>
    <m/>
    <x v="0"/>
    <x v="970"/>
    <x v="1254"/>
    <m/>
    <m/>
    <m/>
    <m/>
    <m/>
    <m/>
    <m/>
    <m/>
    <m/>
    <x v="0"/>
    <x v="0"/>
    <x v="0"/>
    <m/>
    <x v="0"/>
    <x v="0"/>
    <x v="0"/>
    <x v="0"/>
    <x v="0"/>
    <x v="0"/>
    <x v="0"/>
    <x v="0"/>
    <x v="0"/>
    <x v="0"/>
    <x v="0"/>
    <m/>
    <x v="0"/>
    <x v="0"/>
    <x v="0"/>
    <x v="0"/>
    <x v="0"/>
    <x v="0"/>
    <x v="0"/>
    <x v="0"/>
    <x v="0"/>
    <x v="0"/>
    <x v="0"/>
    <s v=""/>
    <x v="0"/>
    <x v="0"/>
    <x v="0"/>
    <x v="0"/>
    <x v="2"/>
  </r>
  <r>
    <x v="3"/>
    <m/>
    <s v="HC1415225529"/>
    <m/>
    <x v="0"/>
    <x v="970"/>
    <x v="1255"/>
    <s v="SHOP 202 LEVEL 2 30 PEARSON  "/>
    <s v="CHARLESTOWN NSW 2290"/>
    <s v="DOROTHY WALL"/>
    <s v="409832358"/>
    <s v="DOROTHY.WALL@TEAM.TELSTRA.COM"/>
    <m/>
    <m/>
    <m/>
    <m/>
    <x v="3"/>
    <x v="1"/>
    <x v="0"/>
    <m/>
    <x v="0"/>
    <x v="0"/>
    <x v="0"/>
    <x v="0"/>
    <x v="30"/>
    <x v="30"/>
    <x v="0"/>
    <x v="0"/>
    <x v="0"/>
    <x v="1"/>
    <x v="456"/>
    <s v="JXJT"/>
    <x v="2"/>
    <x v="2"/>
    <x v="2"/>
    <x v="2"/>
    <x v="2"/>
    <x v="1"/>
    <x v="2"/>
    <x v="1"/>
    <x v="4"/>
    <x v="0"/>
    <x v="0"/>
    <n v="3"/>
    <x v="3"/>
    <x v="1"/>
    <x v="1"/>
    <x v="6"/>
    <x v="7"/>
  </r>
  <r>
    <x v="3"/>
    <m/>
    <m/>
    <m/>
    <x v="0"/>
    <x v="971"/>
    <x v="1256"/>
    <m/>
    <m/>
    <m/>
    <m/>
    <m/>
    <m/>
    <m/>
    <m/>
    <m/>
    <x v="0"/>
    <x v="0"/>
    <x v="0"/>
    <m/>
    <x v="0"/>
    <x v="0"/>
    <x v="0"/>
    <x v="0"/>
    <x v="0"/>
    <x v="0"/>
    <x v="0"/>
    <x v="0"/>
    <x v="0"/>
    <x v="0"/>
    <x v="0"/>
    <m/>
    <x v="0"/>
    <x v="0"/>
    <x v="0"/>
    <x v="0"/>
    <x v="0"/>
    <x v="0"/>
    <x v="0"/>
    <x v="0"/>
    <x v="0"/>
    <x v="0"/>
    <x v="0"/>
    <s v=""/>
    <x v="0"/>
    <x v="0"/>
    <x v="0"/>
    <x v="0"/>
    <x v="2"/>
  </r>
  <r>
    <x v="3"/>
    <m/>
    <s v="HC1914184643"/>
    <m/>
    <x v="0"/>
    <x v="971"/>
    <x v="1257"/>
    <s v="98 MAQUARIE STREET  "/>
    <s v="DUBBO NSW 2830"/>
    <s v="KURT FARRELL"/>
    <s v="428420679"/>
    <s v="KURT.FARRELL@TEAM.TELSTRA.COM"/>
    <m/>
    <m/>
    <m/>
    <m/>
    <x v="3"/>
    <x v="1"/>
    <x v="0"/>
    <m/>
    <x v="0"/>
    <x v="0"/>
    <x v="0"/>
    <x v="0"/>
    <x v="18"/>
    <x v="18"/>
    <x v="0"/>
    <x v="0"/>
    <x v="0"/>
    <x v="1"/>
    <x v="457"/>
    <s v="CRSY"/>
    <x v="2"/>
    <x v="2"/>
    <x v="2"/>
    <x v="2"/>
    <x v="2"/>
    <x v="1"/>
    <x v="2"/>
    <x v="1"/>
    <x v="4"/>
    <x v="0"/>
    <x v="0"/>
    <n v="4"/>
    <x v="3"/>
    <x v="3"/>
    <x v="5"/>
    <x v="3"/>
    <x v="5"/>
  </r>
  <r>
    <x v="3"/>
    <m/>
    <m/>
    <m/>
    <x v="0"/>
    <x v="972"/>
    <x v="1258"/>
    <m/>
    <m/>
    <m/>
    <m/>
    <m/>
    <m/>
    <m/>
    <m/>
    <m/>
    <x v="0"/>
    <x v="0"/>
    <x v="0"/>
    <m/>
    <x v="0"/>
    <x v="0"/>
    <x v="0"/>
    <x v="0"/>
    <x v="0"/>
    <x v="0"/>
    <x v="0"/>
    <x v="0"/>
    <x v="0"/>
    <x v="0"/>
    <x v="0"/>
    <m/>
    <x v="0"/>
    <x v="0"/>
    <x v="0"/>
    <x v="0"/>
    <x v="0"/>
    <x v="0"/>
    <x v="0"/>
    <x v="0"/>
    <x v="0"/>
    <x v="0"/>
    <x v="0"/>
    <s v=""/>
    <x v="0"/>
    <x v="0"/>
    <x v="0"/>
    <x v="0"/>
    <x v="2"/>
  </r>
  <r>
    <x v="3"/>
    <m/>
    <s v="HC1415413402"/>
    <m/>
    <x v="0"/>
    <x v="972"/>
    <x v="1259"/>
    <s v="SHOP T295 ERINA FAIR SHOPPING CENTRE TERRIGAL DRIVE "/>
    <s v="ERINA NSW 2250"/>
    <s v="RODNEY BYRNES"/>
    <s v="407336394"/>
    <s v="RODNEY.W.BYRNES@TEAM.TELSTRA.COM"/>
    <m/>
    <m/>
    <m/>
    <m/>
    <x v="3"/>
    <x v="1"/>
    <x v="0"/>
    <m/>
    <x v="0"/>
    <x v="0"/>
    <x v="0"/>
    <x v="0"/>
    <x v="19"/>
    <x v="19"/>
    <x v="0"/>
    <x v="0"/>
    <x v="0"/>
    <x v="1"/>
    <x v="458"/>
    <s v="JXLJ"/>
    <x v="2"/>
    <x v="2"/>
    <x v="2"/>
    <x v="2"/>
    <x v="2"/>
    <x v="1"/>
    <x v="2"/>
    <x v="1"/>
    <x v="4"/>
    <x v="0"/>
    <x v="0"/>
    <n v="3"/>
    <x v="3"/>
    <x v="5"/>
    <x v="5"/>
    <x v="4"/>
    <x v="5"/>
  </r>
  <r>
    <x v="3"/>
    <m/>
    <m/>
    <m/>
    <x v="0"/>
    <x v="973"/>
    <x v="1260"/>
    <m/>
    <m/>
    <m/>
    <m/>
    <m/>
    <m/>
    <m/>
    <m/>
    <m/>
    <x v="0"/>
    <x v="0"/>
    <x v="0"/>
    <m/>
    <x v="0"/>
    <x v="0"/>
    <x v="0"/>
    <x v="0"/>
    <x v="0"/>
    <x v="0"/>
    <x v="0"/>
    <x v="0"/>
    <x v="0"/>
    <x v="1"/>
    <x v="0"/>
    <m/>
    <x v="0"/>
    <x v="0"/>
    <x v="0"/>
    <x v="0"/>
    <x v="0"/>
    <x v="0"/>
    <x v="0"/>
    <x v="0"/>
    <x v="0"/>
    <x v="0"/>
    <x v="0"/>
    <s v=""/>
    <x v="0"/>
    <x v="0"/>
    <x v="0"/>
    <x v="0"/>
    <x v="2"/>
  </r>
  <r>
    <x v="3"/>
    <m/>
    <m/>
    <m/>
    <x v="0"/>
    <x v="974"/>
    <x v="1261"/>
    <m/>
    <m/>
    <m/>
    <m/>
    <m/>
    <m/>
    <m/>
    <m/>
    <m/>
    <x v="0"/>
    <x v="0"/>
    <x v="0"/>
    <m/>
    <x v="0"/>
    <x v="0"/>
    <x v="0"/>
    <x v="0"/>
    <x v="0"/>
    <x v="0"/>
    <x v="0"/>
    <x v="0"/>
    <x v="0"/>
    <x v="1"/>
    <x v="0"/>
    <m/>
    <x v="0"/>
    <x v="0"/>
    <x v="0"/>
    <x v="0"/>
    <x v="0"/>
    <x v="0"/>
    <x v="0"/>
    <x v="0"/>
    <x v="0"/>
    <x v="0"/>
    <x v="0"/>
    <s v=""/>
    <x v="0"/>
    <x v="0"/>
    <x v="0"/>
    <x v="0"/>
    <x v="2"/>
  </r>
  <r>
    <x v="3"/>
    <m/>
    <m/>
    <m/>
    <x v="0"/>
    <x v="975"/>
    <x v="1262"/>
    <m/>
    <m/>
    <m/>
    <m/>
    <m/>
    <m/>
    <m/>
    <m/>
    <m/>
    <x v="0"/>
    <x v="0"/>
    <x v="0"/>
    <m/>
    <x v="0"/>
    <x v="0"/>
    <x v="0"/>
    <x v="0"/>
    <x v="0"/>
    <x v="0"/>
    <x v="0"/>
    <x v="0"/>
    <x v="0"/>
    <x v="1"/>
    <x v="0"/>
    <m/>
    <x v="0"/>
    <x v="0"/>
    <x v="0"/>
    <x v="0"/>
    <x v="0"/>
    <x v="0"/>
    <x v="0"/>
    <x v="0"/>
    <x v="0"/>
    <x v="0"/>
    <x v="0"/>
    <s v=""/>
    <x v="0"/>
    <x v="0"/>
    <x v="0"/>
    <x v="0"/>
    <x v="2"/>
  </r>
  <r>
    <x v="3"/>
    <m/>
    <m/>
    <m/>
    <x v="0"/>
    <x v="976"/>
    <x v="1263"/>
    <m/>
    <m/>
    <m/>
    <m/>
    <m/>
    <m/>
    <m/>
    <m/>
    <m/>
    <x v="0"/>
    <x v="0"/>
    <x v="0"/>
    <m/>
    <x v="0"/>
    <x v="0"/>
    <x v="0"/>
    <x v="0"/>
    <x v="0"/>
    <x v="0"/>
    <x v="0"/>
    <x v="0"/>
    <x v="0"/>
    <x v="1"/>
    <x v="0"/>
    <m/>
    <x v="0"/>
    <x v="0"/>
    <x v="0"/>
    <x v="0"/>
    <x v="0"/>
    <x v="0"/>
    <x v="0"/>
    <x v="0"/>
    <x v="0"/>
    <x v="0"/>
    <x v="0"/>
    <s v=""/>
    <x v="0"/>
    <x v="0"/>
    <x v="0"/>
    <x v="0"/>
    <x v="2"/>
  </r>
  <r>
    <x v="3"/>
    <m/>
    <m/>
    <m/>
    <x v="0"/>
    <x v="977"/>
    <x v="1264"/>
    <m/>
    <m/>
    <m/>
    <m/>
    <m/>
    <m/>
    <m/>
    <m/>
    <m/>
    <x v="0"/>
    <x v="0"/>
    <x v="0"/>
    <m/>
    <x v="0"/>
    <x v="0"/>
    <x v="0"/>
    <x v="0"/>
    <x v="0"/>
    <x v="0"/>
    <x v="0"/>
    <x v="0"/>
    <x v="0"/>
    <x v="1"/>
    <x v="0"/>
    <m/>
    <x v="0"/>
    <x v="0"/>
    <x v="0"/>
    <x v="0"/>
    <x v="0"/>
    <x v="0"/>
    <x v="0"/>
    <x v="0"/>
    <x v="0"/>
    <x v="0"/>
    <x v="0"/>
    <s v=""/>
    <x v="0"/>
    <x v="0"/>
    <x v="0"/>
    <x v="0"/>
    <x v="2"/>
  </r>
  <r>
    <x v="3"/>
    <m/>
    <m/>
    <m/>
    <x v="0"/>
    <x v="978"/>
    <x v="1265"/>
    <m/>
    <m/>
    <m/>
    <m/>
    <m/>
    <m/>
    <m/>
    <m/>
    <m/>
    <x v="0"/>
    <x v="0"/>
    <x v="0"/>
    <m/>
    <x v="0"/>
    <x v="0"/>
    <x v="0"/>
    <x v="0"/>
    <x v="0"/>
    <x v="0"/>
    <x v="0"/>
    <x v="0"/>
    <x v="0"/>
    <x v="1"/>
    <x v="0"/>
    <m/>
    <x v="0"/>
    <x v="0"/>
    <x v="0"/>
    <x v="0"/>
    <x v="0"/>
    <x v="0"/>
    <x v="0"/>
    <x v="0"/>
    <x v="0"/>
    <x v="0"/>
    <x v="0"/>
    <s v=""/>
    <x v="0"/>
    <x v="0"/>
    <x v="0"/>
    <x v="0"/>
    <x v="2"/>
  </r>
  <r>
    <x v="3"/>
    <m/>
    <m/>
    <m/>
    <x v="0"/>
    <x v="979"/>
    <x v="1266"/>
    <m/>
    <m/>
    <m/>
    <m/>
    <m/>
    <m/>
    <m/>
    <m/>
    <m/>
    <x v="0"/>
    <x v="0"/>
    <x v="0"/>
    <m/>
    <x v="0"/>
    <x v="0"/>
    <x v="0"/>
    <x v="0"/>
    <x v="0"/>
    <x v="0"/>
    <x v="0"/>
    <x v="0"/>
    <x v="0"/>
    <x v="1"/>
    <x v="0"/>
    <m/>
    <x v="0"/>
    <x v="0"/>
    <x v="0"/>
    <x v="0"/>
    <x v="0"/>
    <x v="0"/>
    <x v="0"/>
    <x v="0"/>
    <x v="0"/>
    <x v="0"/>
    <x v="0"/>
    <s v=""/>
    <x v="0"/>
    <x v="0"/>
    <x v="0"/>
    <x v="0"/>
    <x v="2"/>
  </r>
  <r>
    <x v="3"/>
    <m/>
    <m/>
    <m/>
    <x v="0"/>
    <x v="980"/>
    <x v="1267"/>
    <m/>
    <m/>
    <m/>
    <m/>
    <m/>
    <m/>
    <m/>
    <m/>
    <m/>
    <x v="0"/>
    <x v="0"/>
    <x v="0"/>
    <m/>
    <x v="0"/>
    <x v="0"/>
    <x v="0"/>
    <x v="0"/>
    <x v="0"/>
    <x v="0"/>
    <x v="0"/>
    <x v="0"/>
    <x v="0"/>
    <x v="1"/>
    <x v="0"/>
    <m/>
    <x v="0"/>
    <x v="0"/>
    <x v="0"/>
    <x v="0"/>
    <x v="0"/>
    <x v="0"/>
    <x v="0"/>
    <x v="0"/>
    <x v="0"/>
    <x v="0"/>
    <x v="0"/>
    <s v=""/>
    <x v="0"/>
    <x v="0"/>
    <x v="0"/>
    <x v="0"/>
    <x v="2"/>
  </r>
  <r>
    <x v="3"/>
    <m/>
    <m/>
    <m/>
    <x v="0"/>
    <x v="981"/>
    <x v="1268"/>
    <m/>
    <m/>
    <m/>
    <m/>
    <m/>
    <m/>
    <m/>
    <m/>
    <m/>
    <x v="0"/>
    <x v="0"/>
    <x v="0"/>
    <m/>
    <x v="0"/>
    <x v="0"/>
    <x v="0"/>
    <x v="0"/>
    <x v="0"/>
    <x v="0"/>
    <x v="0"/>
    <x v="0"/>
    <x v="0"/>
    <x v="1"/>
    <x v="0"/>
    <m/>
    <x v="0"/>
    <x v="0"/>
    <x v="0"/>
    <x v="0"/>
    <x v="0"/>
    <x v="0"/>
    <x v="0"/>
    <x v="0"/>
    <x v="0"/>
    <x v="0"/>
    <x v="0"/>
    <s v=""/>
    <x v="0"/>
    <x v="0"/>
    <x v="0"/>
    <x v="0"/>
    <x v="2"/>
  </r>
  <r>
    <x v="3"/>
    <m/>
    <m/>
    <m/>
    <x v="0"/>
    <x v="982"/>
    <x v="1269"/>
    <m/>
    <m/>
    <m/>
    <m/>
    <m/>
    <m/>
    <m/>
    <m/>
    <m/>
    <x v="0"/>
    <x v="0"/>
    <x v="0"/>
    <m/>
    <x v="0"/>
    <x v="0"/>
    <x v="0"/>
    <x v="0"/>
    <x v="0"/>
    <x v="0"/>
    <x v="0"/>
    <x v="0"/>
    <x v="0"/>
    <x v="1"/>
    <x v="0"/>
    <m/>
    <x v="0"/>
    <x v="0"/>
    <x v="0"/>
    <x v="0"/>
    <x v="0"/>
    <x v="0"/>
    <x v="0"/>
    <x v="0"/>
    <x v="0"/>
    <x v="0"/>
    <x v="0"/>
    <s v=""/>
    <x v="0"/>
    <x v="0"/>
    <x v="0"/>
    <x v="0"/>
    <x v="2"/>
  </r>
  <r>
    <x v="3"/>
    <m/>
    <m/>
    <m/>
    <x v="0"/>
    <x v="983"/>
    <x v="1270"/>
    <m/>
    <m/>
    <m/>
    <m/>
    <m/>
    <m/>
    <m/>
    <m/>
    <m/>
    <x v="0"/>
    <x v="0"/>
    <x v="0"/>
    <m/>
    <x v="0"/>
    <x v="0"/>
    <x v="0"/>
    <x v="0"/>
    <x v="0"/>
    <x v="0"/>
    <x v="0"/>
    <x v="0"/>
    <x v="0"/>
    <x v="1"/>
    <x v="0"/>
    <m/>
    <x v="0"/>
    <x v="0"/>
    <x v="0"/>
    <x v="0"/>
    <x v="0"/>
    <x v="0"/>
    <x v="0"/>
    <x v="0"/>
    <x v="0"/>
    <x v="0"/>
    <x v="0"/>
    <s v=""/>
    <x v="0"/>
    <x v="0"/>
    <x v="0"/>
    <x v="0"/>
    <x v="2"/>
  </r>
  <r>
    <x v="3"/>
    <m/>
    <m/>
    <m/>
    <x v="0"/>
    <x v="984"/>
    <x v="1271"/>
    <m/>
    <m/>
    <m/>
    <m/>
    <m/>
    <m/>
    <m/>
    <m/>
    <m/>
    <x v="0"/>
    <x v="0"/>
    <x v="0"/>
    <m/>
    <x v="0"/>
    <x v="0"/>
    <x v="0"/>
    <x v="0"/>
    <x v="0"/>
    <x v="0"/>
    <x v="0"/>
    <x v="0"/>
    <x v="0"/>
    <x v="1"/>
    <x v="0"/>
    <m/>
    <x v="0"/>
    <x v="0"/>
    <x v="0"/>
    <x v="0"/>
    <x v="0"/>
    <x v="0"/>
    <x v="0"/>
    <x v="0"/>
    <x v="0"/>
    <x v="0"/>
    <x v="0"/>
    <s v=""/>
    <x v="0"/>
    <x v="0"/>
    <x v="0"/>
    <x v="0"/>
    <x v="2"/>
  </r>
  <r>
    <x v="3"/>
    <m/>
    <m/>
    <m/>
    <x v="0"/>
    <x v="985"/>
    <x v="1272"/>
    <m/>
    <m/>
    <m/>
    <m/>
    <m/>
    <m/>
    <m/>
    <m/>
    <m/>
    <x v="0"/>
    <x v="0"/>
    <x v="0"/>
    <m/>
    <x v="0"/>
    <x v="0"/>
    <x v="0"/>
    <x v="0"/>
    <x v="0"/>
    <x v="0"/>
    <x v="0"/>
    <x v="0"/>
    <x v="0"/>
    <x v="1"/>
    <x v="0"/>
    <m/>
    <x v="0"/>
    <x v="0"/>
    <x v="0"/>
    <x v="0"/>
    <x v="0"/>
    <x v="0"/>
    <x v="0"/>
    <x v="0"/>
    <x v="0"/>
    <x v="0"/>
    <x v="0"/>
    <s v=""/>
    <x v="0"/>
    <x v="0"/>
    <x v="0"/>
    <x v="0"/>
    <x v="2"/>
  </r>
  <r>
    <x v="3"/>
    <m/>
    <m/>
    <m/>
    <x v="0"/>
    <x v="986"/>
    <x v="1273"/>
    <m/>
    <m/>
    <m/>
    <m/>
    <m/>
    <m/>
    <m/>
    <m/>
    <m/>
    <x v="0"/>
    <x v="0"/>
    <x v="0"/>
    <m/>
    <x v="0"/>
    <x v="0"/>
    <x v="0"/>
    <x v="0"/>
    <x v="0"/>
    <x v="0"/>
    <x v="0"/>
    <x v="0"/>
    <x v="0"/>
    <x v="1"/>
    <x v="0"/>
    <m/>
    <x v="0"/>
    <x v="0"/>
    <x v="0"/>
    <x v="0"/>
    <x v="0"/>
    <x v="0"/>
    <x v="0"/>
    <x v="0"/>
    <x v="0"/>
    <x v="0"/>
    <x v="0"/>
    <s v=""/>
    <x v="0"/>
    <x v="0"/>
    <x v="0"/>
    <x v="0"/>
    <x v="2"/>
  </r>
  <r>
    <x v="3"/>
    <m/>
    <m/>
    <m/>
    <x v="0"/>
    <x v="987"/>
    <x v="1274"/>
    <m/>
    <m/>
    <m/>
    <m/>
    <m/>
    <m/>
    <m/>
    <m/>
    <m/>
    <x v="0"/>
    <x v="0"/>
    <x v="0"/>
    <m/>
    <x v="0"/>
    <x v="0"/>
    <x v="0"/>
    <x v="0"/>
    <x v="0"/>
    <x v="0"/>
    <x v="0"/>
    <x v="0"/>
    <x v="0"/>
    <x v="1"/>
    <x v="0"/>
    <m/>
    <x v="0"/>
    <x v="0"/>
    <x v="0"/>
    <x v="0"/>
    <x v="0"/>
    <x v="0"/>
    <x v="0"/>
    <x v="0"/>
    <x v="0"/>
    <x v="0"/>
    <x v="0"/>
    <s v=""/>
    <x v="0"/>
    <x v="0"/>
    <x v="0"/>
    <x v="0"/>
    <x v="2"/>
  </r>
  <r>
    <x v="3"/>
    <m/>
    <m/>
    <m/>
    <x v="0"/>
    <x v="988"/>
    <x v="1275"/>
    <m/>
    <m/>
    <m/>
    <m/>
    <m/>
    <m/>
    <m/>
    <m/>
    <m/>
    <x v="0"/>
    <x v="0"/>
    <x v="0"/>
    <m/>
    <x v="0"/>
    <x v="0"/>
    <x v="0"/>
    <x v="0"/>
    <x v="0"/>
    <x v="0"/>
    <x v="0"/>
    <x v="0"/>
    <x v="0"/>
    <x v="1"/>
    <x v="0"/>
    <m/>
    <x v="0"/>
    <x v="0"/>
    <x v="0"/>
    <x v="0"/>
    <x v="0"/>
    <x v="0"/>
    <x v="0"/>
    <x v="0"/>
    <x v="0"/>
    <x v="0"/>
    <x v="0"/>
    <s v=""/>
    <x v="0"/>
    <x v="0"/>
    <x v="0"/>
    <x v="0"/>
    <x v="2"/>
  </r>
  <r>
    <x v="3"/>
    <m/>
    <m/>
    <m/>
    <x v="0"/>
    <x v="989"/>
    <x v="1276"/>
    <m/>
    <m/>
    <m/>
    <m/>
    <m/>
    <m/>
    <m/>
    <m/>
    <m/>
    <x v="0"/>
    <x v="0"/>
    <x v="0"/>
    <m/>
    <x v="0"/>
    <x v="0"/>
    <x v="0"/>
    <x v="0"/>
    <x v="0"/>
    <x v="0"/>
    <x v="0"/>
    <x v="0"/>
    <x v="0"/>
    <x v="1"/>
    <x v="0"/>
    <m/>
    <x v="0"/>
    <x v="0"/>
    <x v="0"/>
    <x v="0"/>
    <x v="0"/>
    <x v="0"/>
    <x v="0"/>
    <x v="0"/>
    <x v="0"/>
    <x v="0"/>
    <x v="0"/>
    <s v=""/>
    <x v="0"/>
    <x v="0"/>
    <x v="0"/>
    <x v="0"/>
    <x v="2"/>
  </r>
  <r>
    <x v="3"/>
    <m/>
    <m/>
    <m/>
    <x v="0"/>
    <x v="990"/>
    <x v="1277"/>
    <m/>
    <m/>
    <m/>
    <m/>
    <m/>
    <m/>
    <m/>
    <m/>
    <m/>
    <x v="0"/>
    <x v="0"/>
    <x v="0"/>
    <m/>
    <x v="0"/>
    <x v="0"/>
    <x v="0"/>
    <x v="0"/>
    <x v="0"/>
    <x v="0"/>
    <x v="0"/>
    <x v="0"/>
    <x v="0"/>
    <x v="0"/>
    <x v="0"/>
    <m/>
    <x v="0"/>
    <x v="0"/>
    <x v="0"/>
    <x v="0"/>
    <x v="0"/>
    <x v="0"/>
    <x v="0"/>
    <x v="0"/>
    <x v="0"/>
    <x v="0"/>
    <x v="0"/>
    <s v=""/>
    <x v="0"/>
    <x v="0"/>
    <x v="0"/>
    <x v="0"/>
    <x v="2"/>
  </r>
  <r>
    <x v="3"/>
    <m/>
    <s v="HD2209350971"/>
    <m/>
    <x v="0"/>
    <x v="990"/>
    <x v="1277"/>
    <s v="SHOP 2/90 CROWN ST  "/>
    <s v="WOLLONGONG NSW 2500"/>
    <s v="DAMIEN BULL"/>
    <s v="0439 131 024"/>
    <s v="DAMIEN.BULL@TEAM.TELSTRA.COM"/>
    <m/>
    <m/>
    <m/>
    <m/>
    <x v="3"/>
    <x v="1"/>
    <x v="0"/>
    <m/>
    <x v="0"/>
    <x v="0"/>
    <x v="0"/>
    <x v="0"/>
    <x v="4"/>
    <x v="4"/>
    <x v="0"/>
    <x v="0"/>
    <x v="0"/>
    <x v="1"/>
    <x v="459"/>
    <s v="CRLK"/>
    <x v="2"/>
    <x v="2"/>
    <x v="1"/>
    <x v="2"/>
    <x v="2"/>
    <x v="1"/>
    <x v="2"/>
    <x v="1"/>
    <x v="4"/>
    <x v="0"/>
    <x v="0"/>
    <n v="8"/>
    <x v="3"/>
    <x v="5"/>
    <x v="5"/>
    <x v="4"/>
    <x v="5"/>
  </r>
  <r>
    <x v="3"/>
    <m/>
    <m/>
    <m/>
    <x v="0"/>
    <x v="991"/>
    <x v="1278"/>
    <m/>
    <m/>
    <m/>
    <m/>
    <m/>
    <m/>
    <m/>
    <m/>
    <m/>
    <x v="0"/>
    <x v="0"/>
    <x v="0"/>
    <m/>
    <x v="0"/>
    <x v="0"/>
    <x v="0"/>
    <x v="0"/>
    <x v="0"/>
    <x v="0"/>
    <x v="0"/>
    <x v="0"/>
    <x v="0"/>
    <x v="1"/>
    <x v="0"/>
    <m/>
    <x v="0"/>
    <x v="0"/>
    <x v="0"/>
    <x v="0"/>
    <x v="0"/>
    <x v="0"/>
    <x v="0"/>
    <x v="0"/>
    <x v="0"/>
    <x v="0"/>
    <x v="0"/>
    <s v=""/>
    <x v="0"/>
    <x v="0"/>
    <x v="0"/>
    <x v="0"/>
    <x v="2"/>
  </r>
  <r>
    <x v="3"/>
    <m/>
    <m/>
    <m/>
    <x v="0"/>
    <x v="992"/>
    <x v="1279"/>
    <m/>
    <m/>
    <m/>
    <m/>
    <m/>
    <m/>
    <m/>
    <m/>
    <m/>
    <x v="0"/>
    <x v="0"/>
    <x v="0"/>
    <m/>
    <x v="0"/>
    <x v="0"/>
    <x v="0"/>
    <x v="0"/>
    <x v="0"/>
    <x v="0"/>
    <x v="0"/>
    <x v="0"/>
    <x v="0"/>
    <x v="1"/>
    <x v="0"/>
    <m/>
    <x v="0"/>
    <x v="0"/>
    <x v="0"/>
    <x v="0"/>
    <x v="0"/>
    <x v="0"/>
    <x v="0"/>
    <x v="0"/>
    <x v="0"/>
    <x v="0"/>
    <x v="0"/>
    <s v=""/>
    <x v="0"/>
    <x v="0"/>
    <x v="0"/>
    <x v="0"/>
    <x v="2"/>
  </r>
  <r>
    <x v="3"/>
    <m/>
    <m/>
    <m/>
    <x v="0"/>
    <x v="993"/>
    <x v="1280"/>
    <m/>
    <m/>
    <m/>
    <m/>
    <m/>
    <m/>
    <m/>
    <m/>
    <m/>
    <x v="0"/>
    <x v="0"/>
    <x v="0"/>
    <m/>
    <x v="0"/>
    <x v="0"/>
    <x v="0"/>
    <x v="0"/>
    <x v="0"/>
    <x v="0"/>
    <x v="0"/>
    <x v="0"/>
    <x v="0"/>
    <x v="0"/>
    <x v="0"/>
    <m/>
    <x v="0"/>
    <x v="0"/>
    <x v="0"/>
    <x v="0"/>
    <x v="0"/>
    <x v="0"/>
    <x v="0"/>
    <x v="0"/>
    <x v="0"/>
    <x v="0"/>
    <x v="0"/>
    <s v=""/>
    <x v="0"/>
    <x v="0"/>
    <x v="0"/>
    <x v="0"/>
    <x v="2"/>
  </r>
  <r>
    <x v="3"/>
    <m/>
    <s v="HD0310572933"/>
    <m/>
    <x v="0"/>
    <x v="993"/>
    <x v="1280"/>
    <s v="684 BURKE RD  "/>
    <s v="CAMBERWELL VIC 3124"/>
    <s v="BRENDAN WYLD"/>
    <s v="419579351"/>
    <s v="BRENDAN.WYLD@TEAM.TELSTRA.COM"/>
    <m/>
    <m/>
    <m/>
    <m/>
    <x v="2"/>
    <x v="0"/>
    <x v="0"/>
    <m/>
    <x v="0"/>
    <x v="0"/>
    <x v="0"/>
    <x v="0"/>
    <x v="25"/>
    <x v="25"/>
    <x v="0"/>
    <x v="0"/>
    <x v="0"/>
    <x v="1"/>
    <x v="460"/>
    <s v="EXTP"/>
    <x v="2"/>
    <x v="2"/>
    <x v="2"/>
    <x v="2"/>
    <x v="2"/>
    <x v="1"/>
    <x v="2"/>
    <x v="1"/>
    <x v="4"/>
    <x v="0"/>
    <x v="0"/>
    <n v="2"/>
    <x v="3"/>
    <x v="7"/>
    <x v="7"/>
    <x v="7"/>
    <x v="8"/>
  </r>
  <r>
    <x v="3"/>
    <m/>
    <m/>
    <m/>
    <x v="0"/>
    <x v="994"/>
    <x v="1281"/>
    <m/>
    <m/>
    <m/>
    <m/>
    <m/>
    <m/>
    <m/>
    <m/>
    <m/>
    <x v="0"/>
    <x v="0"/>
    <x v="0"/>
    <m/>
    <x v="0"/>
    <x v="0"/>
    <x v="0"/>
    <x v="0"/>
    <x v="0"/>
    <x v="0"/>
    <x v="0"/>
    <x v="0"/>
    <x v="0"/>
    <x v="1"/>
    <x v="0"/>
    <m/>
    <x v="0"/>
    <x v="0"/>
    <x v="0"/>
    <x v="0"/>
    <x v="0"/>
    <x v="0"/>
    <x v="0"/>
    <x v="0"/>
    <x v="0"/>
    <x v="0"/>
    <x v="0"/>
    <s v=""/>
    <x v="0"/>
    <x v="0"/>
    <x v="0"/>
    <x v="0"/>
    <x v="2"/>
  </r>
  <r>
    <x v="3"/>
    <m/>
    <m/>
    <m/>
    <x v="0"/>
    <x v="995"/>
    <x v="1282"/>
    <m/>
    <m/>
    <m/>
    <m/>
    <m/>
    <m/>
    <m/>
    <m/>
    <m/>
    <x v="0"/>
    <x v="0"/>
    <x v="0"/>
    <m/>
    <x v="0"/>
    <x v="0"/>
    <x v="0"/>
    <x v="0"/>
    <x v="0"/>
    <x v="0"/>
    <x v="0"/>
    <x v="0"/>
    <x v="0"/>
    <x v="1"/>
    <x v="0"/>
    <m/>
    <x v="0"/>
    <x v="0"/>
    <x v="0"/>
    <x v="0"/>
    <x v="0"/>
    <x v="0"/>
    <x v="0"/>
    <x v="0"/>
    <x v="0"/>
    <x v="0"/>
    <x v="0"/>
    <s v=""/>
    <x v="0"/>
    <x v="0"/>
    <x v="0"/>
    <x v="0"/>
    <x v="2"/>
  </r>
  <r>
    <x v="3"/>
    <m/>
    <m/>
    <m/>
    <x v="0"/>
    <x v="996"/>
    <x v="1283"/>
    <m/>
    <m/>
    <m/>
    <m/>
    <m/>
    <m/>
    <m/>
    <m/>
    <m/>
    <x v="0"/>
    <x v="0"/>
    <x v="0"/>
    <m/>
    <x v="0"/>
    <x v="0"/>
    <x v="0"/>
    <x v="0"/>
    <x v="0"/>
    <x v="0"/>
    <x v="0"/>
    <x v="0"/>
    <x v="0"/>
    <x v="1"/>
    <x v="0"/>
    <m/>
    <x v="0"/>
    <x v="0"/>
    <x v="0"/>
    <x v="0"/>
    <x v="0"/>
    <x v="0"/>
    <x v="0"/>
    <x v="0"/>
    <x v="0"/>
    <x v="0"/>
    <x v="0"/>
    <s v=""/>
    <x v="0"/>
    <x v="0"/>
    <x v="0"/>
    <x v="0"/>
    <x v="2"/>
  </r>
  <r>
    <x v="3"/>
    <m/>
    <m/>
    <m/>
    <x v="0"/>
    <x v="997"/>
    <x v="1284"/>
    <m/>
    <m/>
    <m/>
    <m/>
    <m/>
    <m/>
    <m/>
    <m/>
    <m/>
    <x v="0"/>
    <x v="0"/>
    <x v="0"/>
    <m/>
    <x v="0"/>
    <x v="0"/>
    <x v="0"/>
    <x v="0"/>
    <x v="0"/>
    <x v="0"/>
    <x v="0"/>
    <x v="0"/>
    <x v="0"/>
    <x v="0"/>
    <x v="0"/>
    <m/>
    <x v="0"/>
    <x v="0"/>
    <x v="0"/>
    <x v="0"/>
    <x v="0"/>
    <x v="0"/>
    <x v="0"/>
    <x v="0"/>
    <x v="0"/>
    <x v="0"/>
    <x v="0"/>
    <s v=""/>
    <x v="0"/>
    <x v="0"/>
    <x v="0"/>
    <x v="0"/>
    <x v="2"/>
  </r>
  <r>
    <x v="3"/>
    <m/>
    <s v="HC1711100712"/>
    <m/>
    <x v="0"/>
    <x v="997"/>
    <x v="1285"/>
    <s v="93-97 BATHURST STREET "/>
    <s v="HOBART TAS 7000"/>
    <s v="JADE SMITH"/>
    <s v="437850870"/>
    <s v="JADE.SMITH@TEAM.TELSTRA.COM"/>
    <m/>
    <m/>
    <m/>
    <m/>
    <x v="6"/>
    <x v="4"/>
    <x v="0"/>
    <n v="41"/>
    <x v="0"/>
    <x v="0"/>
    <x v="0"/>
    <x v="0"/>
    <x v="34"/>
    <x v="34"/>
    <x v="0"/>
    <x v="0"/>
    <x v="0"/>
    <x v="1"/>
    <x v="461"/>
    <s v="JVY4"/>
    <x v="4"/>
    <x v="2"/>
    <x v="2"/>
    <x v="2"/>
    <x v="2"/>
    <x v="1"/>
    <x v="2"/>
    <x v="1"/>
    <x v="4"/>
    <x v="0"/>
    <x v="0"/>
    <n v="3"/>
    <x v="3"/>
    <x v="4"/>
    <x v="4"/>
    <x v="1"/>
    <x v="1"/>
  </r>
  <r>
    <x v="3"/>
    <m/>
    <m/>
    <m/>
    <x v="0"/>
    <x v="998"/>
    <x v="1286"/>
    <m/>
    <m/>
    <m/>
    <m/>
    <m/>
    <m/>
    <m/>
    <m/>
    <m/>
    <x v="0"/>
    <x v="0"/>
    <x v="0"/>
    <m/>
    <x v="0"/>
    <x v="0"/>
    <x v="0"/>
    <x v="0"/>
    <x v="0"/>
    <x v="0"/>
    <x v="0"/>
    <x v="0"/>
    <x v="0"/>
    <x v="1"/>
    <x v="0"/>
    <m/>
    <x v="0"/>
    <x v="0"/>
    <x v="0"/>
    <x v="0"/>
    <x v="0"/>
    <x v="0"/>
    <x v="0"/>
    <x v="0"/>
    <x v="0"/>
    <x v="0"/>
    <x v="0"/>
    <s v=""/>
    <x v="0"/>
    <x v="0"/>
    <x v="0"/>
    <x v="0"/>
    <x v="2"/>
  </r>
  <r>
    <x v="3"/>
    <m/>
    <m/>
    <m/>
    <x v="0"/>
    <x v="999"/>
    <x v="1287"/>
    <m/>
    <m/>
    <m/>
    <m/>
    <m/>
    <m/>
    <m/>
    <m/>
    <m/>
    <x v="0"/>
    <x v="0"/>
    <x v="0"/>
    <m/>
    <x v="0"/>
    <x v="0"/>
    <x v="0"/>
    <x v="0"/>
    <x v="0"/>
    <x v="0"/>
    <x v="0"/>
    <x v="0"/>
    <x v="0"/>
    <x v="0"/>
    <x v="0"/>
    <m/>
    <x v="0"/>
    <x v="0"/>
    <x v="0"/>
    <x v="0"/>
    <x v="0"/>
    <x v="0"/>
    <x v="0"/>
    <x v="0"/>
    <x v="0"/>
    <x v="0"/>
    <x v="0"/>
    <s v=""/>
    <x v="0"/>
    <x v="0"/>
    <x v="0"/>
    <x v="0"/>
    <x v="2"/>
  </r>
  <r>
    <x v="3"/>
    <m/>
    <s v="HC1713484744"/>
    <m/>
    <x v="0"/>
    <x v="999"/>
    <x v="1288"/>
    <s v="SHOP 3  136-142 BRISBANE ST "/>
    <s v="LAUNCESTON TAS 7250"/>
    <s v="PHILIP STEEL"/>
    <s v="409175371"/>
    <s v="PHILIP.STEEL@TEAM.TELSTRA.COM"/>
    <m/>
    <m/>
    <m/>
    <m/>
    <x v="6"/>
    <x v="4"/>
    <x v="0"/>
    <m/>
    <x v="0"/>
    <x v="0"/>
    <x v="0"/>
    <x v="0"/>
    <x v="32"/>
    <x v="32"/>
    <x v="0"/>
    <x v="0"/>
    <x v="0"/>
    <x v="1"/>
    <x v="462"/>
    <s v="LA1T"/>
    <x v="4"/>
    <x v="2"/>
    <x v="2"/>
    <x v="2"/>
    <x v="2"/>
    <x v="1"/>
    <x v="2"/>
    <x v="1"/>
    <x v="4"/>
    <x v="0"/>
    <x v="0"/>
    <n v="3"/>
    <x v="3"/>
    <x v="4"/>
    <x v="7"/>
    <x v="1"/>
    <x v="1"/>
  </r>
  <r>
    <x v="3"/>
    <m/>
    <m/>
    <m/>
    <x v="0"/>
    <x v="1000"/>
    <x v="1289"/>
    <m/>
    <m/>
    <m/>
    <m/>
    <m/>
    <m/>
    <m/>
    <m/>
    <m/>
    <x v="0"/>
    <x v="0"/>
    <x v="0"/>
    <m/>
    <x v="0"/>
    <x v="0"/>
    <x v="0"/>
    <x v="0"/>
    <x v="0"/>
    <x v="0"/>
    <x v="0"/>
    <x v="0"/>
    <x v="0"/>
    <x v="1"/>
    <x v="0"/>
    <m/>
    <x v="0"/>
    <x v="0"/>
    <x v="0"/>
    <x v="0"/>
    <x v="0"/>
    <x v="0"/>
    <x v="0"/>
    <x v="0"/>
    <x v="0"/>
    <x v="0"/>
    <x v="0"/>
    <s v=""/>
    <x v="0"/>
    <x v="0"/>
    <x v="0"/>
    <x v="0"/>
    <x v="2"/>
  </r>
  <r>
    <x v="3"/>
    <m/>
    <m/>
    <m/>
    <x v="0"/>
    <x v="1001"/>
    <x v="1290"/>
    <m/>
    <m/>
    <m/>
    <m/>
    <m/>
    <m/>
    <m/>
    <m/>
    <m/>
    <x v="0"/>
    <x v="0"/>
    <x v="0"/>
    <m/>
    <x v="0"/>
    <x v="0"/>
    <x v="0"/>
    <x v="0"/>
    <x v="0"/>
    <x v="0"/>
    <x v="0"/>
    <x v="0"/>
    <x v="0"/>
    <x v="1"/>
    <x v="0"/>
    <m/>
    <x v="0"/>
    <x v="0"/>
    <x v="0"/>
    <x v="0"/>
    <x v="0"/>
    <x v="0"/>
    <x v="0"/>
    <x v="0"/>
    <x v="0"/>
    <x v="0"/>
    <x v="0"/>
    <s v=""/>
    <x v="0"/>
    <x v="0"/>
    <x v="0"/>
    <x v="0"/>
    <x v="2"/>
  </r>
  <r>
    <x v="3"/>
    <m/>
    <m/>
    <m/>
    <x v="0"/>
    <x v="1002"/>
    <x v="1291"/>
    <m/>
    <m/>
    <m/>
    <m/>
    <m/>
    <m/>
    <m/>
    <m/>
    <m/>
    <x v="0"/>
    <x v="0"/>
    <x v="0"/>
    <m/>
    <x v="0"/>
    <x v="0"/>
    <x v="0"/>
    <x v="0"/>
    <x v="0"/>
    <x v="0"/>
    <x v="0"/>
    <x v="0"/>
    <x v="0"/>
    <x v="1"/>
    <x v="0"/>
    <m/>
    <x v="0"/>
    <x v="0"/>
    <x v="0"/>
    <x v="0"/>
    <x v="0"/>
    <x v="0"/>
    <x v="0"/>
    <x v="0"/>
    <x v="0"/>
    <x v="0"/>
    <x v="0"/>
    <s v=""/>
    <x v="0"/>
    <x v="0"/>
    <x v="0"/>
    <x v="0"/>
    <x v="2"/>
  </r>
  <r>
    <x v="3"/>
    <m/>
    <m/>
    <m/>
    <x v="0"/>
    <x v="1003"/>
    <x v="1292"/>
    <m/>
    <m/>
    <m/>
    <m/>
    <m/>
    <m/>
    <m/>
    <m/>
    <m/>
    <x v="0"/>
    <x v="0"/>
    <x v="0"/>
    <m/>
    <x v="0"/>
    <x v="0"/>
    <x v="0"/>
    <x v="0"/>
    <x v="0"/>
    <x v="0"/>
    <x v="0"/>
    <x v="0"/>
    <x v="0"/>
    <x v="1"/>
    <x v="0"/>
    <m/>
    <x v="0"/>
    <x v="0"/>
    <x v="0"/>
    <x v="0"/>
    <x v="0"/>
    <x v="0"/>
    <x v="0"/>
    <x v="0"/>
    <x v="0"/>
    <x v="0"/>
    <x v="0"/>
    <s v=""/>
    <x v="0"/>
    <x v="0"/>
    <x v="0"/>
    <x v="0"/>
    <x v="2"/>
  </r>
  <r>
    <x v="3"/>
    <m/>
    <m/>
    <m/>
    <x v="0"/>
    <x v="1004"/>
    <x v="1293"/>
    <m/>
    <m/>
    <m/>
    <m/>
    <m/>
    <m/>
    <m/>
    <m/>
    <m/>
    <x v="0"/>
    <x v="0"/>
    <x v="0"/>
    <m/>
    <x v="0"/>
    <x v="0"/>
    <x v="0"/>
    <x v="0"/>
    <x v="0"/>
    <x v="0"/>
    <x v="0"/>
    <x v="0"/>
    <x v="0"/>
    <x v="1"/>
    <x v="0"/>
    <m/>
    <x v="0"/>
    <x v="0"/>
    <x v="0"/>
    <x v="0"/>
    <x v="0"/>
    <x v="0"/>
    <x v="0"/>
    <x v="0"/>
    <x v="0"/>
    <x v="0"/>
    <x v="0"/>
    <s v=""/>
    <x v="0"/>
    <x v="0"/>
    <x v="0"/>
    <x v="0"/>
    <x v="2"/>
  </r>
  <r>
    <x v="3"/>
    <m/>
    <m/>
    <m/>
    <x v="0"/>
    <x v="1005"/>
    <x v="1294"/>
    <m/>
    <m/>
    <m/>
    <m/>
    <m/>
    <m/>
    <m/>
    <m/>
    <m/>
    <x v="0"/>
    <x v="0"/>
    <x v="0"/>
    <m/>
    <x v="0"/>
    <x v="0"/>
    <x v="0"/>
    <x v="0"/>
    <x v="0"/>
    <x v="0"/>
    <x v="0"/>
    <x v="0"/>
    <x v="0"/>
    <x v="1"/>
    <x v="0"/>
    <m/>
    <x v="0"/>
    <x v="0"/>
    <x v="0"/>
    <x v="0"/>
    <x v="0"/>
    <x v="0"/>
    <x v="0"/>
    <x v="0"/>
    <x v="0"/>
    <x v="0"/>
    <x v="0"/>
    <s v=""/>
    <x v="0"/>
    <x v="0"/>
    <x v="0"/>
    <x v="0"/>
    <x v="2"/>
  </r>
  <r>
    <x v="3"/>
    <m/>
    <m/>
    <m/>
    <x v="0"/>
    <x v="1006"/>
    <x v="1295"/>
    <m/>
    <m/>
    <m/>
    <m/>
    <m/>
    <m/>
    <m/>
    <m/>
    <m/>
    <x v="0"/>
    <x v="0"/>
    <x v="0"/>
    <m/>
    <x v="0"/>
    <x v="0"/>
    <x v="0"/>
    <x v="0"/>
    <x v="0"/>
    <x v="0"/>
    <x v="0"/>
    <x v="0"/>
    <x v="0"/>
    <x v="1"/>
    <x v="0"/>
    <m/>
    <x v="0"/>
    <x v="0"/>
    <x v="0"/>
    <x v="0"/>
    <x v="0"/>
    <x v="0"/>
    <x v="0"/>
    <x v="0"/>
    <x v="0"/>
    <x v="0"/>
    <x v="0"/>
    <s v=""/>
    <x v="0"/>
    <x v="0"/>
    <x v="0"/>
    <x v="0"/>
    <x v="2"/>
  </r>
  <r>
    <x v="3"/>
    <m/>
    <m/>
    <m/>
    <x v="0"/>
    <x v="1007"/>
    <x v="1296"/>
    <m/>
    <m/>
    <m/>
    <m/>
    <m/>
    <m/>
    <m/>
    <m/>
    <m/>
    <x v="0"/>
    <x v="0"/>
    <x v="0"/>
    <m/>
    <x v="0"/>
    <x v="0"/>
    <x v="0"/>
    <x v="0"/>
    <x v="0"/>
    <x v="0"/>
    <x v="0"/>
    <x v="0"/>
    <x v="0"/>
    <x v="1"/>
    <x v="0"/>
    <m/>
    <x v="0"/>
    <x v="0"/>
    <x v="0"/>
    <x v="0"/>
    <x v="0"/>
    <x v="0"/>
    <x v="0"/>
    <x v="0"/>
    <x v="0"/>
    <x v="0"/>
    <x v="0"/>
    <s v=""/>
    <x v="0"/>
    <x v="0"/>
    <x v="0"/>
    <x v="0"/>
    <x v="2"/>
  </r>
  <r>
    <x v="3"/>
    <m/>
    <m/>
    <m/>
    <x v="0"/>
    <x v="1008"/>
    <x v="1297"/>
    <m/>
    <m/>
    <m/>
    <m/>
    <m/>
    <m/>
    <m/>
    <m/>
    <m/>
    <x v="0"/>
    <x v="0"/>
    <x v="0"/>
    <m/>
    <x v="0"/>
    <x v="0"/>
    <x v="0"/>
    <x v="0"/>
    <x v="0"/>
    <x v="0"/>
    <x v="0"/>
    <x v="0"/>
    <x v="0"/>
    <x v="1"/>
    <x v="0"/>
    <m/>
    <x v="0"/>
    <x v="0"/>
    <x v="0"/>
    <x v="0"/>
    <x v="0"/>
    <x v="0"/>
    <x v="0"/>
    <x v="0"/>
    <x v="0"/>
    <x v="0"/>
    <x v="0"/>
    <s v=""/>
    <x v="0"/>
    <x v="0"/>
    <x v="0"/>
    <x v="0"/>
    <x v="2"/>
  </r>
  <r>
    <x v="3"/>
    <m/>
    <m/>
    <m/>
    <x v="0"/>
    <x v="1009"/>
    <x v="1298"/>
    <m/>
    <m/>
    <m/>
    <m/>
    <m/>
    <m/>
    <m/>
    <m/>
    <m/>
    <x v="0"/>
    <x v="0"/>
    <x v="0"/>
    <m/>
    <x v="0"/>
    <x v="0"/>
    <x v="0"/>
    <x v="0"/>
    <x v="0"/>
    <x v="0"/>
    <x v="0"/>
    <x v="0"/>
    <x v="0"/>
    <x v="1"/>
    <x v="0"/>
    <m/>
    <x v="0"/>
    <x v="0"/>
    <x v="0"/>
    <x v="0"/>
    <x v="0"/>
    <x v="0"/>
    <x v="0"/>
    <x v="0"/>
    <x v="0"/>
    <x v="0"/>
    <x v="0"/>
    <s v=""/>
    <x v="0"/>
    <x v="0"/>
    <x v="0"/>
    <x v="0"/>
    <x v="2"/>
  </r>
  <r>
    <x v="3"/>
    <m/>
    <m/>
    <m/>
    <x v="0"/>
    <x v="1010"/>
    <x v="1299"/>
    <m/>
    <m/>
    <m/>
    <m/>
    <m/>
    <m/>
    <m/>
    <m/>
    <m/>
    <x v="0"/>
    <x v="0"/>
    <x v="0"/>
    <m/>
    <x v="0"/>
    <x v="0"/>
    <x v="0"/>
    <x v="0"/>
    <x v="0"/>
    <x v="0"/>
    <x v="0"/>
    <x v="0"/>
    <x v="0"/>
    <x v="1"/>
    <x v="0"/>
    <m/>
    <x v="0"/>
    <x v="0"/>
    <x v="0"/>
    <x v="0"/>
    <x v="0"/>
    <x v="0"/>
    <x v="0"/>
    <x v="0"/>
    <x v="0"/>
    <x v="0"/>
    <x v="0"/>
    <s v=""/>
    <x v="0"/>
    <x v="0"/>
    <x v="0"/>
    <x v="0"/>
    <x v="2"/>
  </r>
  <r>
    <x v="3"/>
    <m/>
    <m/>
    <m/>
    <x v="0"/>
    <x v="1011"/>
    <x v="1300"/>
    <m/>
    <m/>
    <m/>
    <m/>
    <m/>
    <m/>
    <m/>
    <m/>
    <m/>
    <x v="0"/>
    <x v="0"/>
    <x v="0"/>
    <m/>
    <x v="0"/>
    <x v="0"/>
    <x v="0"/>
    <x v="0"/>
    <x v="0"/>
    <x v="0"/>
    <x v="0"/>
    <x v="0"/>
    <x v="0"/>
    <x v="0"/>
    <x v="0"/>
    <m/>
    <x v="0"/>
    <x v="0"/>
    <x v="0"/>
    <x v="0"/>
    <x v="0"/>
    <x v="0"/>
    <x v="0"/>
    <x v="0"/>
    <x v="0"/>
    <x v="0"/>
    <x v="0"/>
    <s v=""/>
    <x v="0"/>
    <x v="0"/>
    <x v="0"/>
    <x v="0"/>
    <x v="2"/>
  </r>
  <r>
    <x v="3"/>
    <m/>
    <s v="HC1416131342"/>
    <s v="HC1416131342MM"/>
    <x v="4"/>
    <x v="1011"/>
    <x v="1301"/>
    <s v="SHOP 113 STOCKLAND SHOPPING CENTRE 537 MULGRAVE RD "/>
    <s v="EARLVILLE QLD 4870"/>
    <s v="JASON MOGRIDGE"/>
    <s v="418559231"/>
    <s v="JASON.MOGRIDGE@TEAM.TELSTRA.COM"/>
    <s v="JASON MOGRIDGE"/>
    <s v="07 4033 5102"/>
    <s v="! TSN CAIRNS"/>
    <s v="Telstra Shop Cairns"/>
    <x v="1"/>
    <x v="2"/>
    <x v="0"/>
    <m/>
    <x v="0"/>
    <x v="0"/>
    <x v="0"/>
    <x v="0"/>
    <x v="24"/>
    <x v="24"/>
    <x v="0"/>
    <x v="0"/>
    <x v="0"/>
    <x v="1"/>
    <x v="463"/>
    <s v="CNHC"/>
    <x v="2"/>
    <x v="2"/>
    <x v="2"/>
    <x v="2"/>
    <x v="2"/>
    <x v="1"/>
    <x v="2"/>
    <x v="2"/>
    <x v="4"/>
    <x v="1"/>
    <x v="1"/>
    <n v="7"/>
    <x v="3"/>
    <x v="1"/>
    <x v="5"/>
    <x v="6"/>
    <x v="8"/>
  </r>
  <r>
    <x v="3"/>
    <m/>
    <m/>
    <m/>
    <x v="0"/>
    <x v="1012"/>
    <x v="1302"/>
    <m/>
    <m/>
    <m/>
    <m/>
    <m/>
    <m/>
    <m/>
    <m/>
    <m/>
    <x v="0"/>
    <x v="0"/>
    <x v="0"/>
    <m/>
    <x v="0"/>
    <x v="0"/>
    <x v="0"/>
    <x v="0"/>
    <x v="0"/>
    <x v="0"/>
    <x v="0"/>
    <x v="0"/>
    <x v="0"/>
    <x v="1"/>
    <x v="0"/>
    <m/>
    <x v="0"/>
    <x v="0"/>
    <x v="0"/>
    <x v="0"/>
    <x v="0"/>
    <x v="0"/>
    <x v="0"/>
    <x v="0"/>
    <x v="0"/>
    <x v="0"/>
    <x v="0"/>
    <s v=""/>
    <x v="0"/>
    <x v="0"/>
    <x v="0"/>
    <x v="0"/>
    <x v="2"/>
  </r>
  <r>
    <x v="3"/>
    <m/>
    <m/>
    <m/>
    <x v="0"/>
    <x v="1013"/>
    <x v="1303"/>
    <m/>
    <m/>
    <m/>
    <m/>
    <m/>
    <m/>
    <m/>
    <m/>
    <m/>
    <x v="0"/>
    <x v="0"/>
    <x v="0"/>
    <m/>
    <x v="0"/>
    <x v="0"/>
    <x v="0"/>
    <x v="0"/>
    <x v="0"/>
    <x v="0"/>
    <x v="0"/>
    <x v="0"/>
    <x v="0"/>
    <x v="1"/>
    <x v="0"/>
    <m/>
    <x v="0"/>
    <x v="0"/>
    <x v="0"/>
    <x v="0"/>
    <x v="0"/>
    <x v="0"/>
    <x v="0"/>
    <x v="0"/>
    <x v="0"/>
    <x v="0"/>
    <x v="0"/>
    <s v=""/>
    <x v="0"/>
    <x v="0"/>
    <x v="0"/>
    <x v="0"/>
    <x v="2"/>
  </r>
  <r>
    <x v="3"/>
    <m/>
    <m/>
    <m/>
    <x v="0"/>
    <x v="1014"/>
    <x v="1304"/>
    <m/>
    <m/>
    <m/>
    <m/>
    <m/>
    <m/>
    <m/>
    <m/>
    <m/>
    <x v="0"/>
    <x v="0"/>
    <x v="0"/>
    <m/>
    <x v="0"/>
    <x v="0"/>
    <x v="0"/>
    <x v="0"/>
    <x v="0"/>
    <x v="0"/>
    <x v="0"/>
    <x v="0"/>
    <x v="0"/>
    <x v="1"/>
    <x v="0"/>
    <m/>
    <x v="0"/>
    <x v="0"/>
    <x v="0"/>
    <x v="0"/>
    <x v="0"/>
    <x v="0"/>
    <x v="0"/>
    <x v="0"/>
    <x v="0"/>
    <x v="0"/>
    <x v="0"/>
    <s v=""/>
    <x v="0"/>
    <x v="0"/>
    <x v="0"/>
    <x v="0"/>
    <x v="2"/>
  </r>
  <r>
    <x v="3"/>
    <m/>
    <m/>
    <m/>
    <x v="0"/>
    <x v="1015"/>
    <x v="1305"/>
    <m/>
    <m/>
    <m/>
    <m/>
    <m/>
    <m/>
    <m/>
    <m/>
    <m/>
    <x v="0"/>
    <x v="0"/>
    <x v="0"/>
    <m/>
    <x v="0"/>
    <x v="0"/>
    <x v="0"/>
    <x v="0"/>
    <x v="0"/>
    <x v="0"/>
    <x v="0"/>
    <x v="0"/>
    <x v="0"/>
    <x v="0"/>
    <x v="0"/>
    <m/>
    <x v="0"/>
    <x v="0"/>
    <x v="0"/>
    <x v="0"/>
    <x v="0"/>
    <x v="0"/>
    <x v="0"/>
    <x v="0"/>
    <x v="0"/>
    <x v="0"/>
    <x v="0"/>
    <s v=""/>
    <x v="0"/>
    <x v="0"/>
    <x v="0"/>
    <x v="0"/>
    <x v="2"/>
  </r>
  <r>
    <x v="3"/>
    <m/>
    <s v="HC1714071220"/>
    <m/>
    <x v="0"/>
    <x v="1015"/>
    <x v="1306"/>
    <s v="133 HOOKER BLV PACIFIC FAIR "/>
    <s v="BROADBEACH QLD 4218"/>
    <s v="SUE STOWER"/>
    <s v="418710818"/>
    <s v="SUZANNE.STOWER@TEAM.TELSTRA.COM"/>
    <m/>
    <m/>
    <m/>
    <m/>
    <x v="1"/>
    <x v="2"/>
    <x v="0"/>
    <m/>
    <x v="0"/>
    <x v="0"/>
    <x v="0"/>
    <x v="0"/>
    <x v="9"/>
    <x v="9"/>
    <x v="0"/>
    <x v="0"/>
    <x v="0"/>
    <x v="1"/>
    <x v="464"/>
    <s v="C2KM"/>
    <x v="2"/>
    <x v="2"/>
    <x v="2"/>
    <x v="2"/>
    <x v="2"/>
    <x v="1"/>
    <x v="2"/>
    <x v="1"/>
    <x v="4"/>
    <x v="0"/>
    <x v="0"/>
    <n v="3"/>
    <x v="3"/>
    <x v="4"/>
    <x v="4"/>
    <x v="1"/>
    <x v="1"/>
  </r>
  <r>
    <x v="3"/>
    <m/>
    <m/>
    <m/>
    <x v="0"/>
    <x v="1016"/>
    <x v="1307"/>
    <m/>
    <m/>
    <m/>
    <m/>
    <m/>
    <m/>
    <m/>
    <m/>
    <m/>
    <x v="0"/>
    <x v="0"/>
    <x v="0"/>
    <m/>
    <x v="0"/>
    <x v="0"/>
    <x v="0"/>
    <x v="0"/>
    <x v="0"/>
    <x v="0"/>
    <x v="0"/>
    <x v="0"/>
    <x v="0"/>
    <x v="1"/>
    <x v="0"/>
    <m/>
    <x v="0"/>
    <x v="0"/>
    <x v="0"/>
    <x v="0"/>
    <x v="0"/>
    <x v="0"/>
    <x v="0"/>
    <x v="0"/>
    <x v="0"/>
    <x v="0"/>
    <x v="0"/>
    <s v=""/>
    <x v="0"/>
    <x v="0"/>
    <x v="0"/>
    <x v="0"/>
    <x v="2"/>
  </r>
  <r>
    <x v="3"/>
    <m/>
    <m/>
    <m/>
    <x v="0"/>
    <x v="1017"/>
    <x v="1308"/>
    <m/>
    <m/>
    <m/>
    <m/>
    <m/>
    <m/>
    <m/>
    <m/>
    <m/>
    <x v="0"/>
    <x v="0"/>
    <x v="0"/>
    <m/>
    <x v="0"/>
    <x v="0"/>
    <x v="0"/>
    <x v="0"/>
    <x v="0"/>
    <x v="0"/>
    <x v="0"/>
    <x v="0"/>
    <x v="0"/>
    <x v="1"/>
    <x v="0"/>
    <m/>
    <x v="0"/>
    <x v="0"/>
    <x v="0"/>
    <x v="0"/>
    <x v="0"/>
    <x v="0"/>
    <x v="0"/>
    <x v="0"/>
    <x v="0"/>
    <x v="0"/>
    <x v="0"/>
    <s v=""/>
    <x v="0"/>
    <x v="0"/>
    <x v="0"/>
    <x v="0"/>
    <x v="2"/>
  </r>
  <r>
    <x v="3"/>
    <m/>
    <m/>
    <m/>
    <x v="0"/>
    <x v="1018"/>
    <x v="1309"/>
    <m/>
    <m/>
    <m/>
    <m/>
    <m/>
    <m/>
    <m/>
    <m/>
    <m/>
    <x v="0"/>
    <x v="0"/>
    <x v="0"/>
    <m/>
    <x v="0"/>
    <x v="0"/>
    <x v="0"/>
    <x v="0"/>
    <x v="0"/>
    <x v="0"/>
    <x v="0"/>
    <x v="0"/>
    <x v="0"/>
    <x v="1"/>
    <x v="0"/>
    <m/>
    <x v="0"/>
    <x v="0"/>
    <x v="0"/>
    <x v="0"/>
    <x v="0"/>
    <x v="0"/>
    <x v="0"/>
    <x v="0"/>
    <x v="0"/>
    <x v="0"/>
    <x v="0"/>
    <s v=""/>
    <x v="0"/>
    <x v="0"/>
    <x v="0"/>
    <x v="0"/>
    <x v="2"/>
  </r>
  <r>
    <x v="3"/>
    <m/>
    <m/>
    <m/>
    <x v="0"/>
    <x v="1019"/>
    <x v="1310"/>
    <m/>
    <m/>
    <m/>
    <m/>
    <m/>
    <m/>
    <m/>
    <m/>
    <m/>
    <x v="0"/>
    <x v="0"/>
    <x v="0"/>
    <m/>
    <x v="0"/>
    <x v="0"/>
    <x v="0"/>
    <x v="0"/>
    <x v="0"/>
    <x v="0"/>
    <x v="0"/>
    <x v="0"/>
    <x v="0"/>
    <x v="0"/>
    <x v="0"/>
    <m/>
    <x v="0"/>
    <x v="0"/>
    <x v="0"/>
    <x v="0"/>
    <x v="0"/>
    <x v="0"/>
    <x v="0"/>
    <x v="0"/>
    <x v="0"/>
    <x v="0"/>
    <x v="0"/>
    <s v=""/>
    <x v="0"/>
    <x v="0"/>
    <x v="0"/>
    <x v="0"/>
    <x v="2"/>
  </r>
  <r>
    <x v="3"/>
    <m/>
    <s v="HC1416515546"/>
    <m/>
    <x v="0"/>
    <x v="1019"/>
    <x v="1311"/>
    <s v="SHOP 46-48 STOCKLAND PLAZA 310 ROSS RIVER ROAD "/>
    <s v="AITKENVALE QLD 4814"/>
    <s v="GILLIAN WILSON"/>
    <s v="428945934"/>
    <s v="GILLIAN.L.WILSON@TEAM.TELSTRA.COM"/>
    <m/>
    <m/>
    <m/>
    <m/>
    <x v="1"/>
    <x v="2"/>
    <x v="0"/>
    <m/>
    <x v="0"/>
    <x v="0"/>
    <x v="0"/>
    <x v="0"/>
    <x v="39"/>
    <x v="39"/>
    <x v="0"/>
    <x v="0"/>
    <x v="0"/>
    <x v="1"/>
    <x v="465"/>
    <s v="CR78"/>
    <x v="2"/>
    <x v="2"/>
    <x v="2"/>
    <x v="2"/>
    <x v="2"/>
    <x v="1"/>
    <x v="2"/>
    <x v="1"/>
    <x v="4"/>
    <x v="0"/>
    <x v="0"/>
    <n v="8"/>
    <x v="3"/>
    <x v="7"/>
    <x v="7"/>
    <x v="7"/>
    <x v="8"/>
  </r>
  <r>
    <x v="3"/>
    <m/>
    <m/>
    <m/>
    <x v="0"/>
    <x v="1020"/>
    <x v="1312"/>
    <m/>
    <m/>
    <m/>
    <m/>
    <m/>
    <m/>
    <m/>
    <m/>
    <m/>
    <x v="0"/>
    <x v="0"/>
    <x v="0"/>
    <m/>
    <x v="0"/>
    <x v="0"/>
    <x v="0"/>
    <x v="0"/>
    <x v="0"/>
    <x v="0"/>
    <x v="0"/>
    <x v="0"/>
    <x v="0"/>
    <x v="1"/>
    <x v="0"/>
    <m/>
    <x v="0"/>
    <x v="0"/>
    <x v="0"/>
    <x v="0"/>
    <x v="0"/>
    <x v="0"/>
    <x v="0"/>
    <x v="0"/>
    <x v="0"/>
    <x v="0"/>
    <x v="0"/>
    <s v=""/>
    <x v="0"/>
    <x v="0"/>
    <x v="0"/>
    <x v="0"/>
    <x v="2"/>
  </r>
  <r>
    <x v="3"/>
    <m/>
    <m/>
    <m/>
    <x v="0"/>
    <x v="1021"/>
    <x v="1313"/>
    <m/>
    <m/>
    <m/>
    <m/>
    <m/>
    <m/>
    <m/>
    <m/>
    <m/>
    <x v="0"/>
    <x v="0"/>
    <x v="0"/>
    <m/>
    <x v="0"/>
    <x v="0"/>
    <x v="0"/>
    <x v="0"/>
    <x v="0"/>
    <x v="0"/>
    <x v="0"/>
    <x v="0"/>
    <x v="0"/>
    <x v="1"/>
    <x v="0"/>
    <m/>
    <x v="0"/>
    <x v="0"/>
    <x v="0"/>
    <x v="0"/>
    <x v="0"/>
    <x v="0"/>
    <x v="0"/>
    <x v="0"/>
    <x v="0"/>
    <x v="0"/>
    <x v="0"/>
    <s v=""/>
    <x v="0"/>
    <x v="0"/>
    <x v="0"/>
    <x v="0"/>
    <x v="2"/>
  </r>
  <r>
    <x v="3"/>
    <m/>
    <m/>
    <m/>
    <x v="0"/>
    <x v="1022"/>
    <x v="1314"/>
    <m/>
    <m/>
    <m/>
    <m/>
    <m/>
    <m/>
    <m/>
    <m/>
    <m/>
    <x v="0"/>
    <x v="0"/>
    <x v="0"/>
    <m/>
    <x v="0"/>
    <x v="0"/>
    <x v="0"/>
    <x v="0"/>
    <x v="0"/>
    <x v="0"/>
    <x v="0"/>
    <x v="0"/>
    <x v="0"/>
    <x v="1"/>
    <x v="0"/>
    <m/>
    <x v="0"/>
    <x v="0"/>
    <x v="0"/>
    <x v="0"/>
    <x v="0"/>
    <x v="0"/>
    <x v="0"/>
    <x v="0"/>
    <x v="0"/>
    <x v="0"/>
    <x v="0"/>
    <s v=""/>
    <x v="0"/>
    <x v="0"/>
    <x v="0"/>
    <x v="0"/>
    <x v="2"/>
  </r>
  <r>
    <x v="3"/>
    <m/>
    <m/>
    <m/>
    <x v="0"/>
    <x v="1023"/>
    <x v="1315"/>
    <m/>
    <m/>
    <m/>
    <m/>
    <m/>
    <m/>
    <m/>
    <m/>
    <m/>
    <x v="0"/>
    <x v="0"/>
    <x v="0"/>
    <m/>
    <x v="0"/>
    <x v="0"/>
    <x v="0"/>
    <x v="0"/>
    <x v="0"/>
    <x v="0"/>
    <x v="0"/>
    <x v="0"/>
    <x v="0"/>
    <x v="1"/>
    <x v="0"/>
    <m/>
    <x v="0"/>
    <x v="0"/>
    <x v="0"/>
    <x v="0"/>
    <x v="0"/>
    <x v="0"/>
    <x v="0"/>
    <x v="0"/>
    <x v="0"/>
    <x v="0"/>
    <x v="0"/>
    <s v=""/>
    <x v="0"/>
    <x v="0"/>
    <x v="0"/>
    <x v="0"/>
    <x v="2"/>
  </r>
  <r>
    <x v="3"/>
    <m/>
    <m/>
    <m/>
    <x v="0"/>
    <x v="1024"/>
    <x v="1316"/>
    <m/>
    <m/>
    <m/>
    <m/>
    <m/>
    <m/>
    <m/>
    <m/>
    <m/>
    <x v="0"/>
    <x v="0"/>
    <x v="0"/>
    <m/>
    <x v="0"/>
    <x v="0"/>
    <x v="0"/>
    <x v="0"/>
    <x v="0"/>
    <x v="0"/>
    <x v="0"/>
    <x v="0"/>
    <x v="0"/>
    <x v="1"/>
    <x v="0"/>
    <m/>
    <x v="0"/>
    <x v="0"/>
    <x v="0"/>
    <x v="0"/>
    <x v="0"/>
    <x v="0"/>
    <x v="0"/>
    <x v="0"/>
    <x v="0"/>
    <x v="0"/>
    <x v="0"/>
    <s v=""/>
    <x v="0"/>
    <x v="0"/>
    <x v="0"/>
    <x v="0"/>
    <x v="2"/>
  </r>
  <r>
    <x v="3"/>
    <m/>
    <m/>
    <m/>
    <x v="0"/>
    <x v="1025"/>
    <x v="1317"/>
    <m/>
    <m/>
    <m/>
    <m/>
    <m/>
    <m/>
    <m/>
    <m/>
    <m/>
    <x v="0"/>
    <x v="0"/>
    <x v="0"/>
    <m/>
    <x v="0"/>
    <x v="0"/>
    <x v="0"/>
    <x v="0"/>
    <x v="0"/>
    <x v="0"/>
    <x v="0"/>
    <x v="0"/>
    <x v="0"/>
    <x v="0"/>
    <x v="0"/>
    <m/>
    <x v="0"/>
    <x v="0"/>
    <x v="0"/>
    <x v="0"/>
    <x v="0"/>
    <x v="0"/>
    <x v="0"/>
    <x v="0"/>
    <x v="0"/>
    <x v="0"/>
    <x v="0"/>
    <s v=""/>
    <x v="0"/>
    <x v="0"/>
    <x v="0"/>
    <x v="0"/>
    <x v="2"/>
  </r>
  <r>
    <x v="3"/>
    <m/>
    <s v="HD2310233075"/>
    <m/>
    <x v="0"/>
    <x v="1025"/>
    <x v="1317"/>
    <s v="SHOP 2B 138 LENNOX STREET  "/>
    <s v="MARYBOROUGH QLD 4650"/>
    <s v="ANTHONY PHILLIPS"/>
    <s v="429669438"/>
    <s v="ANTHONY.J.PHILLIPS@TEAM.TELSTRA.COM"/>
    <m/>
    <m/>
    <m/>
    <m/>
    <x v="1"/>
    <x v="2"/>
    <x v="0"/>
    <m/>
    <x v="0"/>
    <x v="0"/>
    <x v="0"/>
    <x v="0"/>
    <x v="55"/>
    <x v="55"/>
    <x v="0"/>
    <x v="0"/>
    <x v="0"/>
    <x v="1"/>
    <x v="466"/>
    <s v="CSW6"/>
    <x v="4"/>
    <x v="2"/>
    <x v="1"/>
    <x v="2"/>
    <x v="2"/>
    <x v="1"/>
    <x v="2"/>
    <x v="1"/>
    <x v="4"/>
    <x v="0"/>
    <x v="0"/>
    <n v="3"/>
    <x v="3"/>
    <x v="7"/>
    <x v="7"/>
    <x v="7"/>
    <x v="8"/>
  </r>
  <r>
    <x v="3"/>
    <m/>
    <m/>
    <m/>
    <x v="0"/>
    <x v="1026"/>
    <x v="1318"/>
    <m/>
    <m/>
    <m/>
    <m/>
    <m/>
    <m/>
    <m/>
    <m/>
    <m/>
    <x v="0"/>
    <x v="0"/>
    <x v="0"/>
    <m/>
    <x v="0"/>
    <x v="0"/>
    <x v="0"/>
    <x v="0"/>
    <x v="0"/>
    <x v="0"/>
    <x v="0"/>
    <x v="0"/>
    <x v="0"/>
    <x v="1"/>
    <x v="0"/>
    <m/>
    <x v="0"/>
    <x v="0"/>
    <x v="0"/>
    <x v="0"/>
    <x v="0"/>
    <x v="0"/>
    <x v="0"/>
    <x v="0"/>
    <x v="0"/>
    <x v="0"/>
    <x v="0"/>
    <s v=""/>
    <x v="0"/>
    <x v="0"/>
    <x v="0"/>
    <x v="0"/>
    <x v="2"/>
  </r>
  <r>
    <x v="3"/>
    <m/>
    <m/>
    <m/>
    <x v="0"/>
    <x v="1027"/>
    <x v="1319"/>
    <m/>
    <m/>
    <m/>
    <m/>
    <m/>
    <m/>
    <m/>
    <m/>
    <m/>
    <x v="0"/>
    <x v="0"/>
    <x v="0"/>
    <m/>
    <x v="0"/>
    <x v="0"/>
    <x v="0"/>
    <x v="0"/>
    <x v="0"/>
    <x v="0"/>
    <x v="0"/>
    <x v="0"/>
    <x v="0"/>
    <x v="1"/>
    <x v="0"/>
    <m/>
    <x v="0"/>
    <x v="0"/>
    <x v="0"/>
    <x v="0"/>
    <x v="0"/>
    <x v="0"/>
    <x v="0"/>
    <x v="0"/>
    <x v="0"/>
    <x v="0"/>
    <x v="0"/>
    <s v=""/>
    <x v="0"/>
    <x v="0"/>
    <x v="0"/>
    <x v="0"/>
    <x v="2"/>
  </r>
  <r>
    <x v="3"/>
    <m/>
    <m/>
    <m/>
    <x v="0"/>
    <x v="1028"/>
    <x v="1320"/>
    <m/>
    <m/>
    <m/>
    <m/>
    <m/>
    <m/>
    <m/>
    <m/>
    <m/>
    <x v="0"/>
    <x v="0"/>
    <x v="0"/>
    <m/>
    <x v="0"/>
    <x v="0"/>
    <x v="0"/>
    <x v="0"/>
    <x v="0"/>
    <x v="0"/>
    <x v="0"/>
    <x v="0"/>
    <x v="0"/>
    <x v="0"/>
    <x v="0"/>
    <m/>
    <x v="0"/>
    <x v="0"/>
    <x v="0"/>
    <x v="0"/>
    <x v="0"/>
    <x v="0"/>
    <x v="0"/>
    <x v="0"/>
    <x v="0"/>
    <x v="0"/>
    <x v="0"/>
    <s v=""/>
    <x v="0"/>
    <x v="0"/>
    <x v="0"/>
    <x v="0"/>
    <x v="2"/>
  </r>
  <r>
    <x v="3"/>
    <m/>
    <s v="HC1417540070"/>
    <s v="HC1417540070MD"/>
    <x v="6"/>
    <x v="1028"/>
    <x v="1321"/>
    <s v="SHOP243 SUNSHINE PLAZA  "/>
    <s v="MAROOCHYDORE QLD 4558"/>
    <s v="KEN HESELWOOD"/>
    <s v="418871346"/>
    <s v="CHRIS.D.TYE@TEAM.TELSTRA.COM"/>
    <s v="KEN HEZELWOOD"/>
    <s v="07 54093222"/>
    <s v="! TSN SUNSHINE PLAZA"/>
    <s v="Telstra Shop Sunshine Coast"/>
    <x v="1"/>
    <x v="2"/>
    <x v="0"/>
    <m/>
    <x v="0"/>
    <x v="0"/>
    <x v="0"/>
    <x v="0"/>
    <x v="40"/>
    <x v="40"/>
    <x v="0"/>
    <x v="0"/>
    <x v="0"/>
    <x v="1"/>
    <x v="467"/>
    <s v="CPL2"/>
    <x v="2"/>
    <x v="2"/>
    <x v="2"/>
    <x v="2"/>
    <x v="2"/>
    <x v="1"/>
    <x v="2"/>
    <x v="2"/>
    <x v="6"/>
    <x v="1"/>
    <x v="1"/>
    <n v="4"/>
    <x v="3"/>
    <x v="5"/>
    <x v="5"/>
    <x v="4"/>
    <x v="5"/>
  </r>
  <r>
    <x v="3"/>
    <m/>
    <m/>
    <m/>
    <x v="0"/>
    <x v="1029"/>
    <x v="1322"/>
    <m/>
    <m/>
    <m/>
    <m/>
    <m/>
    <m/>
    <m/>
    <m/>
    <m/>
    <x v="0"/>
    <x v="0"/>
    <x v="0"/>
    <m/>
    <x v="0"/>
    <x v="0"/>
    <x v="0"/>
    <x v="0"/>
    <x v="0"/>
    <x v="0"/>
    <x v="0"/>
    <x v="0"/>
    <x v="0"/>
    <x v="1"/>
    <x v="0"/>
    <m/>
    <x v="0"/>
    <x v="0"/>
    <x v="0"/>
    <x v="0"/>
    <x v="0"/>
    <x v="0"/>
    <x v="0"/>
    <x v="0"/>
    <x v="0"/>
    <x v="0"/>
    <x v="0"/>
    <s v=""/>
    <x v="0"/>
    <x v="0"/>
    <x v="0"/>
    <x v="0"/>
    <x v="2"/>
  </r>
  <r>
    <x v="3"/>
    <m/>
    <m/>
    <m/>
    <x v="0"/>
    <x v="1030"/>
    <x v="1323"/>
    <m/>
    <m/>
    <m/>
    <m/>
    <m/>
    <m/>
    <m/>
    <m/>
    <m/>
    <x v="0"/>
    <x v="0"/>
    <x v="0"/>
    <m/>
    <x v="0"/>
    <x v="0"/>
    <x v="0"/>
    <x v="0"/>
    <x v="0"/>
    <x v="0"/>
    <x v="0"/>
    <x v="0"/>
    <x v="0"/>
    <x v="0"/>
    <x v="0"/>
    <m/>
    <x v="0"/>
    <x v="0"/>
    <x v="0"/>
    <x v="0"/>
    <x v="0"/>
    <x v="0"/>
    <x v="0"/>
    <x v="0"/>
    <x v="0"/>
    <x v="0"/>
    <x v="0"/>
    <s v=""/>
    <x v="0"/>
    <x v="0"/>
    <x v="0"/>
    <x v="0"/>
    <x v="2"/>
  </r>
  <r>
    <x v="3"/>
    <m/>
    <s v="HC1415444929"/>
    <m/>
    <x v="0"/>
    <x v="1030"/>
    <x v="1324"/>
    <s v="345 QUEEN STREET  "/>
    <s v="BRISBANE QLD 4000"/>
    <s v="IAN HAYWARD"/>
    <s v="407995421"/>
    <s v="TSNCENTRALPLAZAONE@TEAM.TELSTRA.COM"/>
    <m/>
    <m/>
    <m/>
    <m/>
    <x v="1"/>
    <x v="0"/>
    <x v="0"/>
    <m/>
    <x v="0"/>
    <x v="0"/>
    <x v="0"/>
    <x v="0"/>
    <x v="15"/>
    <x v="15"/>
    <x v="0"/>
    <x v="0"/>
    <x v="0"/>
    <x v="1"/>
    <x v="468"/>
    <s v="FKPM"/>
    <x v="2"/>
    <x v="2"/>
    <x v="2"/>
    <x v="2"/>
    <x v="2"/>
    <x v="1"/>
    <x v="1"/>
    <x v="1"/>
    <x v="6"/>
    <x v="0"/>
    <x v="0"/>
    <n v="3"/>
    <x v="3"/>
    <x v="7"/>
    <x v="7"/>
    <x v="7"/>
    <x v="8"/>
  </r>
  <r>
    <x v="3"/>
    <m/>
    <m/>
    <m/>
    <x v="0"/>
    <x v="1031"/>
    <x v="1325"/>
    <m/>
    <m/>
    <m/>
    <m/>
    <m/>
    <m/>
    <m/>
    <m/>
    <m/>
    <x v="0"/>
    <x v="0"/>
    <x v="0"/>
    <m/>
    <x v="0"/>
    <x v="0"/>
    <x v="0"/>
    <x v="0"/>
    <x v="0"/>
    <x v="0"/>
    <x v="0"/>
    <x v="0"/>
    <x v="0"/>
    <x v="1"/>
    <x v="0"/>
    <m/>
    <x v="0"/>
    <x v="0"/>
    <x v="0"/>
    <x v="0"/>
    <x v="0"/>
    <x v="0"/>
    <x v="0"/>
    <x v="0"/>
    <x v="0"/>
    <x v="0"/>
    <x v="0"/>
    <s v=""/>
    <x v="0"/>
    <x v="0"/>
    <x v="0"/>
    <x v="0"/>
    <x v="2"/>
  </r>
  <r>
    <x v="3"/>
    <m/>
    <m/>
    <m/>
    <x v="0"/>
    <x v="1032"/>
    <x v="1326"/>
    <m/>
    <m/>
    <m/>
    <m/>
    <m/>
    <m/>
    <m/>
    <m/>
    <m/>
    <x v="0"/>
    <x v="0"/>
    <x v="0"/>
    <m/>
    <x v="0"/>
    <x v="0"/>
    <x v="0"/>
    <x v="0"/>
    <x v="0"/>
    <x v="0"/>
    <x v="0"/>
    <x v="0"/>
    <x v="0"/>
    <x v="1"/>
    <x v="0"/>
    <m/>
    <x v="0"/>
    <x v="0"/>
    <x v="0"/>
    <x v="0"/>
    <x v="0"/>
    <x v="0"/>
    <x v="0"/>
    <x v="0"/>
    <x v="0"/>
    <x v="0"/>
    <x v="0"/>
    <s v=""/>
    <x v="0"/>
    <x v="0"/>
    <x v="0"/>
    <x v="0"/>
    <x v="2"/>
  </r>
  <r>
    <x v="3"/>
    <m/>
    <m/>
    <m/>
    <x v="0"/>
    <x v="1033"/>
    <x v="1327"/>
    <m/>
    <m/>
    <m/>
    <m/>
    <m/>
    <m/>
    <m/>
    <m/>
    <m/>
    <x v="0"/>
    <x v="0"/>
    <x v="0"/>
    <m/>
    <x v="0"/>
    <x v="0"/>
    <x v="0"/>
    <x v="0"/>
    <x v="0"/>
    <x v="0"/>
    <x v="0"/>
    <x v="0"/>
    <x v="0"/>
    <x v="1"/>
    <x v="0"/>
    <m/>
    <x v="0"/>
    <x v="0"/>
    <x v="0"/>
    <x v="0"/>
    <x v="0"/>
    <x v="0"/>
    <x v="0"/>
    <x v="0"/>
    <x v="0"/>
    <x v="0"/>
    <x v="0"/>
    <s v=""/>
    <x v="0"/>
    <x v="0"/>
    <x v="0"/>
    <x v="0"/>
    <x v="2"/>
  </r>
  <r>
    <x v="3"/>
    <m/>
    <m/>
    <m/>
    <x v="0"/>
    <x v="1034"/>
    <x v="1328"/>
    <m/>
    <m/>
    <m/>
    <m/>
    <m/>
    <m/>
    <m/>
    <m/>
    <m/>
    <x v="0"/>
    <x v="0"/>
    <x v="0"/>
    <m/>
    <x v="0"/>
    <x v="0"/>
    <x v="0"/>
    <x v="0"/>
    <x v="0"/>
    <x v="0"/>
    <x v="0"/>
    <x v="0"/>
    <x v="0"/>
    <x v="1"/>
    <x v="0"/>
    <m/>
    <x v="0"/>
    <x v="0"/>
    <x v="0"/>
    <x v="0"/>
    <x v="0"/>
    <x v="0"/>
    <x v="0"/>
    <x v="0"/>
    <x v="0"/>
    <x v="0"/>
    <x v="0"/>
    <s v=""/>
    <x v="0"/>
    <x v="0"/>
    <x v="0"/>
    <x v="0"/>
    <x v="2"/>
  </r>
  <r>
    <x v="3"/>
    <m/>
    <m/>
    <m/>
    <x v="0"/>
    <x v="1035"/>
    <x v="1329"/>
    <m/>
    <m/>
    <m/>
    <m/>
    <m/>
    <m/>
    <m/>
    <m/>
    <m/>
    <x v="0"/>
    <x v="0"/>
    <x v="0"/>
    <m/>
    <x v="0"/>
    <x v="0"/>
    <x v="0"/>
    <x v="0"/>
    <x v="0"/>
    <x v="0"/>
    <x v="0"/>
    <x v="0"/>
    <x v="0"/>
    <x v="1"/>
    <x v="0"/>
    <m/>
    <x v="0"/>
    <x v="0"/>
    <x v="0"/>
    <x v="0"/>
    <x v="0"/>
    <x v="0"/>
    <x v="0"/>
    <x v="0"/>
    <x v="0"/>
    <x v="0"/>
    <x v="0"/>
    <s v=""/>
    <x v="0"/>
    <x v="0"/>
    <x v="0"/>
    <x v="0"/>
    <x v="2"/>
  </r>
  <r>
    <x v="3"/>
    <m/>
    <m/>
    <m/>
    <x v="0"/>
    <x v="1036"/>
    <x v="1330"/>
    <m/>
    <m/>
    <m/>
    <m/>
    <m/>
    <m/>
    <m/>
    <m/>
    <m/>
    <x v="0"/>
    <x v="0"/>
    <x v="0"/>
    <m/>
    <x v="0"/>
    <x v="0"/>
    <x v="0"/>
    <x v="0"/>
    <x v="0"/>
    <x v="0"/>
    <x v="0"/>
    <x v="0"/>
    <x v="0"/>
    <x v="0"/>
    <x v="0"/>
    <m/>
    <x v="0"/>
    <x v="0"/>
    <x v="0"/>
    <x v="0"/>
    <x v="0"/>
    <x v="0"/>
    <x v="0"/>
    <x v="0"/>
    <x v="0"/>
    <x v="0"/>
    <x v="0"/>
    <s v=""/>
    <x v="0"/>
    <x v="0"/>
    <x v="0"/>
    <x v="0"/>
    <x v="2"/>
  </r>
  <r>
    <x v="3"/>
    <m/>
    <s v="HE1214185573"/>
    <m/>
    <x v="0"/>
    <x v="1036"/>
    <x v="1330"/>
    <s v="50 GRENFELL STREET  "/>
    <s v="ADELAIDE SA 5000"/>
    <s v="TRENT BURROWS"/>
    <s v="418510595"/>
    <s v="TRENT.R.BURROWS@TEAM.TELSTRA.COM"/>
    <m/>
    <m/>
    <m/>
    <m/>
    <x v="4"/>
    <x v="0"/>
    <x v="0"/>
    <m/>
    <x v="0"/>
    <x v="0"/>
    <x v="0"/>
    <x v="0"/>
    <x v="11"/>
    <x v="11"/>
    <x v="0"/>
    <x v="0"/>
    <x v="0"/>
    <x v="1"/>
    <x v="469"/>
    <s v="A3U9"/>
    <x v="2"/>
    <x v="2"/>
    <x v="2"/>
    <x v="2"/>
    <x v="2"/>
    <x v="1"/>
    <x v="2"/>
    <x v="1"/>
    <x v="4"/>
    <x v="0"/>
    <x v="0"/>
    <n v="6"/>
    <x v="3"/>
    <x v="4"/>
    <x v="7"/>
    <x v="1"/>
    <x v="1"/>
  </r>
  <r>
    <x v="3"/>
    <m/>
    <m/>
    <m/>
    <x v="0"/>
    <x v="1037"/>
    <x v="1331"/>
    <m/>
    <m/>
    <m/>
    <m/>
    <m/>
    <m/>
    <m/>
    <m/>
    <m/>
    <x v="0"/>
    <x v="0"/>
    <x v="0"/>
    <m/>
    <x v="0"/>
    <x v="0"/>
    <x v="0"/>
    <x v="0"/>
    <x v="0"/>
    <x v="0"/>
    <x v="0"/>
    <x v="0"/>
    <x v="0"/>
    <x v="1"/>
    <x v="0"/>
    <m/>
    <x v="0"/>
    <x v="0"/>
    <x v="0"/>
    <x v="0"/>
    <x v="0"/>
    <x v="0"/>
    <x v="0"/>
    <x v="0"/>
    <x v="0"/>
    <x v="0"/>
    <x v="0"/>
    <s v=""/>
    <x v="0"/>
    <x v="0"/>
    <x v="0"/>
    <x v="0"/>
    <x v="2"/>
  </r>
  <r>
    <x v="3"/>
    <m/>
    <m/>
    <m/>
    <x v="0"/>
    <x v="1038"/>
    <x v="1332"/>
    <m/>
    <m/>
    <m/>
    <m/>
    <m/>
    <m/>
    <m/>
    <m/>
    <m/>
    <x v="0"/>
    <x v="0"/>
    <x v="0"/>
    <m/>
    <x v="0"/>
    <x v="0"/>
    <x v="0"/>
    <x v="0"/>
    <x v="0"/>
    <x v="0"/>
    <x v="0"/>
    <x v="0"/>
    <x v="0"/>
    <x v="0"/>
    <x v="0"/>
    <m/>
    <x v="0"/>
    <x v="0"/>
    <x v="0"/>
    <x v="0"/>
    <x v="0"/>
    <x v="0"/>
    <x v="0"/>
    <x v="0"/>
    <x v="0"/>
    <x v="0"/>
    <x v="0"/>
    <s v=""/>
    <x v="0"/>
    <x v="0"/>
    <x v="0"/>
    <x v="0"/>
    <x v="2"/>
  </r>
  <r>
    <x v="3"/>
    <m/>
    <s v="HD2315135285"/>
    <s v="HD2315135285MM"/>
    <x v="4"/>
    <x v="1038"/>
    <x v="1333"/>
    <s v="SHOP 23, GARDEN CITY 125 RISIELY STREET "/>
    <s v="BOORAGOON WA 6163"/>
    <s v="NICOLAS SCHLEMMER"/>
    <s v="400094033"/>
    <s v="NICOLAS.SCHLEMMER@TEAM.TELSTRA.COM"/>
    <s v="ROSCOE HOLYOAKE"/>
    <s v="1300MYTLIFE"/>
    <s v="ROSCOE.HOLYOAKE@TEAM.TELSTRA.COM"/>
    <s v="Telstra Shop Booragoon"/>
    <x v="5"/>
    <x v="0"/>
    <x v="0"/>
    <m/>
    <x v="0"/>
    <x v="0"/>
    <x v="0"/>
    <x v="0"/>
    <x v="28"/>
    <x v="28"/>
    <x v="0"/>
    <x v="0"/>
    <x v="0"/>
    <x v="1"/>
    <x v="470"/>
    <s v="LA1S"/>
    <x v="1"/>
    <x v="2"/>
    <x v="2"/>
    <x v="1"/>
    <x v="2"/>
    <x v="1"/>
    <x v="2"/>
    <x v="2"/>
    <x v="4"/>
    <x v="1"/>
    <x v="1"/>
    <n v="11"/>
    <x v="3"/>
    <x v="7"/>
    <x v="5"/>
    <x v="6"/>
    <x v="8"/>
  </r>
  <r>
    <x v="3"/>
    <m/>
    <m/>
    <m/>
    <x v="0"/>
    <x v="1039"/>
    <x v="1334"/>
    <m/>
    <m/>
    <m/>
    <m/>
    <m/>
    <m/>
    <m/>
    <m/>
    <m/>
    <x v="0"/>
    <x v="0"/>
    <x v="0"/>
    <m/>
    <x v="0"/>
    <x v="0"/>
    <x v="0"/>
    <x v="0"/>
    <x v="0"/>
    <x v="0"/>
    <x v="0"/>
    <x v="0"/>
    <x v="0"/>
    <x v="1"/>
    <x v="0"/>
    <m/>
    <x v="0"/>
    <x v="0"/>
    <x v="0"/>
    <x v="0"/>
    <x v="0"/>
    <x v="0"/>
    <x v="0"/>
    <x v="0"/>
    <x v="0"/>
    <x v="0"/>
    <x v="0"/>
    <s v=""/>
    <x v="0"/>
    <x v="0"/>
    <x v="0"/>
    <x v="0"/>
    <x v="2"/>
  </r>
  <r>
    <x v="3"/>
    <m/>
    <m/>
    <m/>
    <x v="0"/>
    <x v="1040"/>
    <x v="1335"/>
    <m/>
    <m/>
    <m/>
    <m/>
    <m/>
    <m/>
    <m/>
    <m/>
    <m/>
    <x v="0"/>
    <x v="0"/>
    <x v="0"/>
    <m/>
    <x v="0"/>
    <x v="0"/>
    <x v="0"/>
    <x v="0"/>
    <x v="0"/>
    <x v="0"/>
    <x v="0"/>
    <x v="0"/>
    <x v="0"/>
    <x v="1"/>
    <x v="0"/>
    <m/>
    <x v="0"/>
    <x v="0"/>
    <x v="0"/>
    <x v="0"/>
    <x v="0"/>
    <x v="0"/>
    <x v="0"/>
    <x v="0"/>
    <x v="0"/>
    <x v="0"/>
    <x v="0"/>
    <s v=""/>
    <x v="0"/>
    <x v="0"/>
    <x v="0"/>
    <x v="0"/>
    <x v="2"/>
  </r>
  <r>
    <x v="3"/>
    <m/>
    <m/>
    <m/>
    <x v="0"/>
    <x v="1041"/>
    <x v="1336"/>
    <m/>
    <m/>
    <m/>
    <m/>
    <m/>
    <m/>
    <m/>
    <m/>
    <m/>
    <x v="0"/>
    <x v="0"/>
    <x v="0"/>
    <m/>
    <x v="0"/>
    <x v="0"/>
    <x v="0"/>
    <x v="0"/>
    <x v="0"/>
    <x v="0"/>
    <x v="0"/>
    <x v="0"/>
    <x v="0"/>
    <x v="1"/>
    <x v="0"/>
    <m/>
    <x v="0"/>
    <x v="0"/>
    <x v="0"/>
    <x v="0"/>
    <x v="0"/>
    <x v="0"/>
    <x v="0"/>
    <x v="0"/>
    <x v="0"/>
    <x v="0"/>
    <x v="0"/>
    <s v=""/>
    <x v="0"/>
    <x v="0"/>
    <x v="0"/>
    <x v="0"/>
    <x v="2"/>
  </r>
  <r>
    <x v="3"/>
    <m/>
    <m/>
    <m/>
    <x v="0"/>
    <x v="1042"/>
    <x v="1337"/>
    <m/>
    <m/>
    <m/>
    <m/>
    <m/>
    <m/>
    <m/>
    <m/>
    <m/>
    <x v="0"/>
    <x v="0"/>
    <x v="0"/>
    <m/>
    <x v="0"/>
    <x v="0"/>
    <x v="0"/>
    <x v="0"/>
    <x v="0"/>
    <x v="0"/>
    <x v="0"/>
    <x v="0"/>
    <x v="0"/>
    <x v="1"/>
    <x v="0"/>
    <m/>
    <x v="0"/>
    <x v="0"/>
    <x v="0"/>
    <x v="0"/>
    <x v="0"/>
    <x v="0"/>
    <x v="0"/>
    <x v="0"/>
    <x v="0"/>
    <x v="0"/>
    <x v="0"/>
    <s v=""/>
    <x v="0"/>
    <x v="0"/>
    <x v="0"/>
    <x v="0"/>
    <x v="2"/>
  </r>
  <r>
    <x v="3"/>
    <m/>
    <m/>
    <m/>
    <x v="0"/>
    <x v="1043"/>
    <x v="1338"/>
    <m/>
    <m/>
    <m/>
    <m/>
    <m/>
    <m/>
    <m/>
    <m/>
    <m/>
    <x v="0"/>
    <x v="0"/>
    <x v="0"/>
    <m/>
    <x v="0"/>
    <x v="0"/>
    <x v="0"/>
    <x v="0"/>
    <x v="0"/>
    <x v="0"/>
    <x v="0"/>
    <x v="0"/>
    <x v="0"/>
    <x v="1"/>
    <x v="0"/>
    <m/>
    <x v="0"/>
    <x v="0"/>
    <x v="0"/>
    <x v="0"/>
    <x v="0"/>
    <x v="0"/>
    <x v="0"/>
    <x v="0"/>
    <x v="0"/>
    <x v="0"/>
    <x v="0"/>
    <s v=""/>
    <x v="0"/>
    <x v="0"/>
    <x v="0"/>
    <x v="0"/>
    <x v="2"/>
  </r>
  <r>
    <x v="3"/>
    <m/>
    <m/>
    <m/>
    <x v="0"/>
    <x v="1044"/>
    <x v="1339"/>
    <m/>
    <m/>
    <m/>
    <m/>
    <m/>
    <m/>
    <m/>
    <m/>
    <m/>
    <x v="0"/>
    <x v="0"/>
    <x v="0"/>
    <m/>
    <x v="0"/>
    <x v="0"/>
    <x v="0"/>
    <x v="0"/>
    <x v="0"/>
    <x v="0"/>
    <x v="0"/>
    <x v="0"/>
    <x v="0"/>
    <x v="1"/>
    <x v="0"/>
    <m/>
    <x v="0"/>
    <x v="0"/>
    <x v="0"/>
    <x v="0"/>
    <x v="0"/>
    <x v="0"/>
    <x v="0"/>
    <x v="0"/>
    <x v="0"/>
    <x v="0"/>
    <x v="0"/>
    <s v=""/>
    <x v="0"/>
    <x v="0"/>
    <x v="0"/>
    <x v="0"/>
    <x v="2"/>
  </r>
  <r>
    <x v="3"/>
    <m/>
    <m/>
    <m/>
    <x v="0"/>
    <x v="1045"/>
    <x v="1340"/>
    <m/>
    <m/>
    <m/>
    <m/>
    <m/>
    <m/>
    <m/>
    <m/>
    <m/>
    <x v="0"/>
    <x v="0"/>
    <x v="0"/>
    <m/>
    <x v="0"/>
    <x v="0"/>
    <x v="0"/>
    <x v="0"/>
    <x v="0"/>
    <x v="0"/>
    <x v="0"/>
    <x v="0"/>
    <x v="0"/>
    <x v="1"/>
    <x v="0"/>
    <m/>
    <x v="0"/>
    <x v="0"/>
    <x v="0"/>
    <x v="0"/>
    <x v="0"/>
    <x v="0"/>
    <x v="0"/>
    <x v="0"/>
    <x v="0"/>
    <x v="0"/>
    <x v="0"/>
    <s v=""/>
    <x v="0"/>
    <x v="0"/>
    <x v="0"/>
    <x v="0"/>
    <x v="2"/>
  </r>
  <r>
    <x v="3"/>
    <m/>
    <m/>
    <m/>
    <x v="0"/>
    <x v="1046"/>
    <x v="1341"/>
    <m/>
    <m/>
    <m/>
    <m/>
    <m/>
    <m/>
    <m/>
    <m/>
    <m/>
    <x v="0"/>
    <x v="0"/>
    <x v="0"/>
    <m/>
    <x v="0"/>
    <x v="0"/>
    <x v="0"/>
    <x v="0"/>
    <x v="0"/>
    <x v="0"/>
    <x v="0"/>
    <x v="0"/>
    <x v="0"/>
    <x v="1"/>
    <x v="0"/>
    <m/>
    <x v="0"/>
    <x v="0"/>
    <x v="0"/>
    <x v="0"/>
    <x v="0"/>
    <x v="0"/>
    <x v="0"/>
    <x v="0"/>
    <x v="0"/>
    <x v="0"/>
    <x v="0"/>
    <s v=""/>
    <x v="0"/>
    <x v="0"/>
    <x v="0"/>
    <x v="0"/>
    <x v="2"/>
  </r>
  <r>
    <x v="3"/>
    <m/>
    <m/>
    <m/>
    <x v="0"/>
    <x v="1047"/>
    <x v="1342"/>
    <m/>
    <m/>
    <m/>
    <m/>
    <m/>
    <m/>
    <m/>
    <m/>
    <m/>
    <x v="0"/>
    <x v="0"/>
    <x v="0"/>
    <m/>
    <x v="0"/>
    <x v="0"/>
    <x v="0"/>
    <x v="0"/>
    <x v="0"/>
    <x v="0"/>
    <x v="0"/>
    <x v="0"/>
    <x v="0"/>
    <x v="1"/>
    <x v="0"/>
    <m/>
    <x v="0"/>
    <x v="0"/>
    <x v="0"/>
    <x v="0"/>
    <x v="0"/>
    <x v="0"/>
    <x v="0"/>
    <x v="0"/>
    <x v="0"/>
    <x v="0"/>
    <x v="0"/>
    <s v=""/>
    <x v="0"/>
    <x v="0"/>
    <x v="0"/>
    <x v="0"/>
    <x v="2"/>
  </r>
  <r>
    <x v="3"/>
    <m/>
    <m/>
    <m/>
    <x v="0"/>
    <x v="1048"/>
    <x v="1343"/>
    <m/>
    <m/>
    <m/>
    <m/>
    <m/>
    <m/>
    <m/>
    <m/>
    <m/>
    <x v="0"/>
    <x v="0"/>
    <x v="0"/>
    <m/>
    <x v="0"/>
    <x v="0"/>
    <x v="0"/>
    <x v="0"/>
    <x v="0"/>
    <x v="0"/>
    <x v="0"/>
    <x v="0"/>
    <x v="0"/>
    <x v="1"/>
    <x v="0"/>
    <m/>
    <x v="0"/>
    <x v="0"/>
    <x v="0"/>
    <x v="0"/>
    <x v="0"/>
    <x v="0"/>
    <x v="0"/>
    <x v="0"/>
    <x v="0"/>
    <x v="0"/>
    <x v="0"/>
    <s v=""/>
    <x v="0"/>
    <x v="0"/>
    <x v="0"/>
    <x v="0"/>
    <x v="2"/>
  </r>
  <r>
    <x v="3"/>
    <m/>
    <m/>
    <m/>
    <x v="0"/>
    <x v="1049"/>
    <x v="1344"/>
    <m/>
    <m/>
    <m/>
    <m/>
    <m/>
    <m/>
    <m/>
    <m/>
    <m/>
    <x v="0"/>
    <x v="0"/>
    <x v="0"/>
    <m/>
    <x v="0"/>
    <x v="0"/>
    <x v="0"/>
    <x v="0"/>
    <x v="0"/>
    <x v="0"/>
    <x v="0"/>
    <x v="0"/>
    <x v="0"/>
    <x v="1"/>
    <x v="0"/>
    <m/>
    <x v="0"/>
    <x v="0"/>
    <x v="0"/>
    <x v="0"/>
    <x v="0"/>
    <x v="0"/>
    <x v="0"/>
    <x v="0"/>
    <x v="0"/>
    <x v="0"/>
    <x v="0"/>
    <s v=""/>
    <x v="0"/>
    <x v="0"/>
    <x v="0"/>
    <x v="0"/>
    <x v="2"/>
  </r>
  <r>
    <x v="3"/>
    <m/>
    <m/>
    <m/>
    <x v="0"/>
    <x v="1050"/>
    <x v="1345"/>
    <m/>
    <m/>
    <m/>
    <m/>
    <m/>
    <m/>
    <m/>
    <m/>
    <m/>
    <x v="0"/>
    <x v="0"/>
    <x v="0"/>
    <m/>
    <x v="0"/>
    <x v="0"/>
    <x v="0"/>
    <x v="0"/>
    <x v="0"/>
    <x v="0"/>
    <x v="0"/>
    <x v="0"/>
    <x v="0"/>
    <x v="1"/>
    <x v="0"/>
    <m/>
    <x v="0"/>
    <x v="0"/>
    <x v="0"/>
    <x v="0"/>
    <x v="0"/>
    <x v="0"/>
    <x v="0"/>
    <x v="0"/>
    <x v="0"/>
    <x v="0"/>
    <x v="0"/>
    <s v=""/>
    <x v="0"/>
    <x v="0"/>
    <x v="0"/>
    <x v="0"/>
    <x v="2"/>
  </r>
  <r>
    <x v="3"/>
    <m/>
    <m/>
    <m/>
    <x v="0"/>
    <x v="1051"/>
    <x v="1346"/>
    <m/>
    <m/>
    <m/>
    <m/>
    <m/>
    <m/>
    <m/>
    <m/>
    <m/>
    <x v="0"/>
    <x v="0"/>
    <x v="0"/>
    <m/>
    <x v="0"/>
    <x v="0"/>
    <x v="0"/>
    <x v="0"/>
    <x v="0"/>
    <x v="0"/>
    <x v="0"/>
    <x v="0"/>
    <x v="0"/>
    <x v="1"/>
    <x v="0"/>
    <m/>
    <x v="0"/>
    <x v="0"/>
    <x v="0"/>
    <x v="0"/>
    <x v="0"/>
    <x v="0"/>
    <x v="0"/>
    <x v="0"/>
    <x v="0"/>
    <x v="0"/>
    <x v="0"/>
    <s v=""/>
    <x v="0"/>
    <x v="0"/>
    <x v="0"/>
    <x v="0"/>
    <x v="2"/>
  </r>
  <r>
    <x v="3"/>
    <m/>
    <m/>
    <m/>
    <x v="0"/>
    <x v="1052"/>
    <x v="1347"/>
    <m/>
    <m/>
    <m/>
    <m/>
    <m/>
    <m/>
    <m/>
    <m/>
    <m/>
    <x v="0"/>
    <x v="0"/>
    <x v="0"/>
    <m/>
    <x v="0"/>
    <x v="0"/>
    <x v="0"/>
    <x v="0"/>
    <x v="0"/>
    <x v="0"/>
    <x v="0"/>
    <x v="0"/>
    <x v="0"/>
    <x v="1"/>
    <x v="0"/>
    <m/>
    <x v="0"/>
    <x v="0"/>
    <x v="0"/>
    <x v="0"/>
    <x v="0"/>
    <x v="0"/>
    <x v="0"/>
    <x v="0"/>
    <x v="0"/>
    <x v="0"/>
    <x v="0"/>
    <s v=""/>
    <x v="0"/>
    <x v="0"/>
    <x v="0"/>
    <x v="0"/>
    <x v="2"/>
  </r>
  <r>
    <x v="3"/>
    <m/>
    <m/>
    <m/>
    <x v="0"/>
    <x v="1053"/>
    <x v="1348"/>
    <m/>
    <m/>
    <m/>
    <m/>
    <m/>
    <m/>
    <m/>
    <m/>
    <m/>
    <x v="0"/>
    <x v="0"/>
    <x v="0"/>
    <m/>
    <x v="0"/>
    <x v="0"/>
    <x v="0"/>
    <x v="0"/>
    <x v="0"/>
    <x v="0"/>
    <x v="0"/>
    <x v="0"/>
    <x v="0"/>
    <x v="1"/>
    <x v="0"/>
    <m/>
    <x v="0"/>
    <x v="0"/>
    <x v="0"/>
    <x v="0"/>
    <x v="0"/>
    <x v="0"/>
    <x v="0"/>
    <x v="0"/>
    <x v="0"/>
    <x v="0"/>
    <x v="0"/>
    <s v=""/>
    <x v="0"/>
    <x v="0"/>
    <x v="0"/>
    <x v="0"/>
    <x v="2"/>
  </r>
  <r>
    <x v="3"/>
    <m/>
    <m/>
    <m/>
    <x v="0"/>
    <x v="1054"/>
    <x v="1349"/>
    <m/>
    <m/>
    <m/>
    <m/>
    <m/>
    <m/>
    <m/>
    <m/>
    <m/>
    <x v="0"/>
    <x v="0"/>
    <x v="0"/>
    <m/>
    <x v="0"/>
    <x v="0"/>
    <x v="0"/>
    <x v="0"/>
    <x v="0"/>
    <x v="0"/>
    <x v="0"/>
    <x v="0"/>
    <x v="0"/>
    <x v="1"/>
    <x v="0"/>
    <m/>
    <x v="0"/>
    <x v="0"/>
    <x v="0"/>
    <x v="0"/>
    <x v="0"/>
    <x v="0"/>
    <x v="0"/>
    <x v="0"/>
    <x v="0"/>
    <x v="0"/>
    <x v="0"/>
    <s v=""/>
    <x v="0"/>
    <x v="0"/>
    <x v="0"/>
    <x v="0"/>
    <x v="2"/>
  </r>
  <r>
    <x v="3"/>
    <m/>
    <m/>
    <m/>
    <x v="0"/>
    <x v="1055"/>
    <x v="1350"/>
    <m/>
    <m/>
    <m/>
    <m/>
    <m/>
    <m/>
    <m/>
    <m/>
    <m/>
    <x v="0"/>
    <x v="0"/>
    <x v="0"/>
    <m/>
    <x v="0"/>
    <x v="0"/>
    <x v="0"/>
    <x v="0"/>
    <x v="0"/>
    <x v="0"/>
    <x v="0"/>
    <x v="0"/>
    <x v="0"/>
    <x v="1"/>
    <x v="0"/>
    <m/>
    <x v="0"/>
    <x v="0"/>
    <x v="0"/>
    <x v="0"/>
    <x v="0"/>
    <x v="0"/>
    <x v="0"/>
    <x v="0"/>
    <x v="0"/>
    <x v="0"/>
    <x v="0"/>
    <s v=""/>
    <x v="0"/>
    <x v="0"/>
    <x v="0"/>
    <x v="0"/>
    <x v="2"/>
  </r>
  <r>
    <x v="3"/>
    <m/>
    <m/>
    <m/>
    <x v="0"/>
    <x v="1056"/>
    <x v="1351"/>
    <m/>
    <m/>
    <m/>
    <m/>
    <m/>
    <m/>
    <m/>
    <m/>
    <m/>
    <x v="0"/>
    <x v="0"/>
    <x v="0"/>
    <m/>
    <x v="0"/>
    <x v="0"/>
    <x v="0"/>
    <x v="0"/>
    <x v="0"/>
    <x v="0"/>
    <x v="0"/>
    <x v="0"/>
    <x v="0"/>
    <x v="1"/>
    <x v="0"/>
    <m/>
    <x v="0"/>
    <x v="0"/>
    <x v="0"/>
    <x v="0"/>
    <x v="0"/>
    <x v="0"/>
    <x v="0"/>
    <x v="0"/>
    <x v="0"/>
    <x v="0"/>
    <x v="0"/>
    <s v=""/>
    <x v="0"/>
    <x v="0"/>
    <x v="0"/>
    <x v="0"/>
    <x v="2"/>
  </r>
  <r>
    <x v="3"/>
    <m/>
    <m/>
    <m/>
    <x v="0"/>
    <x v="1057"/>
    <x v="1352"/>
    <m/>
    <m/>
    <m/>
    <m/>
    <m/>
    <m/>
    <m/>
    <m/>
    <m/>
    <x v="0"/>
    <x v="0"/>
    <x v="0"/>
    <m/>
    <x v="0"/>
    <x v="0"/>
    <x v="0"/>
    <x v="0"/>
    <x v="0"/>
    <x v="0"/>
    <x v="0"/>
    <x v="0"/>
    <x v="0"/>
    <x v="1"/>
    <x v="0"/>
    <m/>
    <x v="0"/>
    <x v="0"/>
    <x v="0"/>
    <x v="0"/>
    <x v="0"/>
    <x v="0"/>
    <x v="0"/>
    <x v="0"/>
    <x v="0"/>
    <x v="0"/>
    <x v="0"/>
    <s v=""/>
    <x v="0"/>
    <x v="0"/>
    <x v="0"/>
    <x v="0"/>
    <x v="2"/>
  </r>
  <r>
    <x v="3"/>
    <m/>
    <m/>
    <m/>
    <x v="0"/>
    <x v="1058"/>
    <x v="1353"/>
    <m/>
    <m/>
    <m/>
    <m/>
    <m/>
    <m/>
    <m/>
    <m/>
    <m/>
    <x v="0"/>
    <x v="0"/>
    <x v="0"/>
    <m/>
    <x v="0"/>
    <x v="0"/>
    <x v="0"/>
    <x v="0"/>
    <x v="0"/>
    <x v="0"/>
    <x v="0"/>
    <x v="0"/>
    <x v="0"/>
    <x v="1"/>
    <x v="0"/>
    <m/>
    <x v="0"/>
    <x v="0"/>
    <x v="0"/>
    <x v="0"/>
    <x v="0"/>
    <x v="0"/>
    <x v="0"/>
    <x v="0"/>
    <x v="0"/>
    <x v="0"/>
    <x v="0"/>
    <s v=""/>
    <x v="0"/>
    <x v="0"/>
    <x v="0"/>
    <x v="0"/>
    <x v="2"/>
  </r>
  <r>
    <x v="3"/>
    <m/>
    <m/>
    <m/>
    <x v="0"/>
    <x v="1059"/>
    <x v="1354"/>
    <m/>
    <m/>
    <m/>
    <m/>
    <m/>
    <m/>
    <m/>
    <m/>
    <m/>
    <x v="0"/>
    <x v="0"/>
    <x v="0"/>
    <m/>
    <x v="0"/>
    <x v="0"/>
    <x v="0"/>
    <x v="0"/>
    <x v="0"/>
    <x v="0"/>
    <x v="0"/>
    <x v="0"/>
    <x v="0"/>
    <x v="1"/>
    <x v="0"/>
    <m/>
    <x v="0"/>
    <x v="0"/>
    <x v="0"/>
    <x v="0"/>
    <x v="0"/>
    <x v="0"/>
    <x v="0"/>
    <x v="0"/>
    <x v="0"/>
    <x v="0"/>
    <x v="0"/>
    <s v=""/>
    <x v="0"/>
    <x v="0"/>
    <x v="0"/>
    <x v="0"/>
    <x v="2"/>
  </r>
  <r>
    <x v="3"/>
    <m/>
    <m/>
    <m/>
    <x v="0"/>
    <x v="1060"/>
    <x v="1355"/>
    <m/>
    <m/>
    <m/>
    <m/>
    <m/>
    <m/>
    <m/>
    <m/>
    <m/>
    <x v="0"/>
    <x v="0"/>
    <x v="0"/>
    <m/>
    <x v="0"/>
    <x v="0"/>
    <x v="0"/>
    <x v="0"/>
    <x v="0"/>
    <x v="0"/>
    <x v="0"/>
    <x v="0"/>
    <x v="0"/>
    <x v="1"/>
    <x v="0"/>
    <m/>
    <x v="0"/>
    <x v="0"/>
    <x v="0"/>
    <x v="0"/>
    <x v="0"/>
    <x v="0"/>
    <x v="0"/>
    <x v="0"/>
    <x v="0"/>
    <x v="0"/>
    <x v="0"/>
    <s v=""/>
    <x v="0"/>
    <x v="0"/>
    <x v="0"/>
    <x v="0"/>
    <x v="2"/>
  </r>
  <r>
    <x v="3"/>
    <m/>
    <m/>
    <m/>
    <x v="0"/>
    <x v="1061"/>
    <x v="1356"/>
    <m/>
    <m/>
    <m/>
    <m/>
    <m/>
    <m/>
    <m/>
    <m/>
    <m/>
    <x v="0"/>
    <x v="0"/>
    <x v="0"/>
    <m/>
    <x v="0"/>
    <x v="0"/>
    <x v="0"/>
    <x v="0"/>
    <x v="0"/>
    <x v="0"/>
    <x v="0"/>
    <x v="0"/>
    <x v="0"/>
    <x v="1"/>
    <x v="0"/>
    <m/>
    <x v="0"/>
    <x v="0"/>
    <x v="0"/>
    <x v="0"/>
    <x v="0"/>
    <x v="0"/>
    <x v="0"/>
    <x v="0"/>
    <x v="0"/>
    <x v="0"/>
    <x v="0"/>
    <s v=""/>
    <x v="0"/>
    <x v="0"/>
    <x v="0"/>
    <x v="0"/>
    <x v="2"/>
  </r>
  <r>
    <x v="3"/>
    <m/>
    <m/>
    <m/>
    <x v="0"/>
    <x v="1062"/>
    <x v="1357"/>
    <m/>
    <m/>
    <m/>
    <m/>
    <m/>
    <m/>
    <m/>
    <m/>
    <m/>
    <x v="0"/>
    <x v="0"/>
    <x v="0"/>
    <m/>
    <x v="0"/>
    <x v="0"/>
    <x v="0"/>
    <x v="0"/>
    <x v="0"/>
    <x v="0"/>
    <x v="0"/>
    <x v="0"/>
    <x v="0"/>
    <x v="1"/>
    <x v="0"/>
    <m/>
    <x v="0"/>
    <x v="0"/>
    <x v="0"/>
    <x v="0"/>
    <x v="0"/>
    <x v="0"/>
    <x v="0"/>
    <x v="0"/>
    <x v="0"/>
    <x v="0"/>
    <x v="0"/>
    <s v=""/>
    <x v="0"/>
    <x v="0"/>
    <x v="0"/>
    <x v="0"/>
    <x v="2"/>
  </r>
  <r>
    <x v="3"/>
    <m/>
    <m/>
    <m/>
    <x v="0"/>
    <x v="1063"/>
    <x v="1358"/>
    <m/>
    <m/>
    <m/>
    <m/>
    <m/>
    <m/>
    <m/>
    <m/>
    <m/>
    <x v="0"/>
    <x v="0"/>
    <x v="0"/>
    <m/>
    <x v="0"/>
    <x v="0"/>
    <x v="0"/>
    <x v="0"/>
    <x v="0"/>
    <x v="0"/>
    <x v="0"/>
    <x v="0"/>
    <x v="0"/>
    <x v="1"/>
    <x v="0"/>
    <m/>
    <x v="0"/>
    <x v="0"/>
    <x v="0"/>
    <x v="0"/>
    <x v="0"/>
    <x v="0"/>
    <x v="0"/>
    <x v="0"/>
    <x v="0"/>
    <x v="0"/>
    <x v="0"/>
    <s v=""/>
    <x v="0"/>
    <x v="0"/>
    <x v="0"/>
    <x v="0"/>
    <x v="2"/>
  </r>
  <r>
    <x v="3"/>
    <m/>
    <m/>
    <m/>
    <x v="0"/>
    <x v="1064"/>
    <x v="1359"/>
    <m/>
    <m/>
    <m/>
    <m/>
    <m/>
    <m/>
    <m/>
    <m/>
    <m/>
    <x v="0"/>
    <x v="0"/>
    <x v="0"/>
    <m/>
    <x v="0"/>
    <x v="0"/>
    <x v="0"/>
    <x v="0"/>
    <x v="0"/>
    <x v="0"/>
    <x v="0"/>
    <x v="0"/>
    <x v="0"/>
    <x v="1"/>
    <x v="0"/>
    <m/>
    <x v="0"/>
    <x v="0"/>
    <x v="0"/>
    <x v="0"/>
    <x v="0"/>
    <x v="0"/>
    <x v="0"/>
    <x v="0"/>
    <x v="0"/>
    <x v="0"/>
    <x v="0"/>
    <s v=""/>
    <x v="0"/>
    <x v="0"/>
    <x v="0"/>
    <x v="0"/>
    <x v="2"/>
  </r>
  <r>
    <x v="3"/>
    <m/>
    <m/>
    <m/>
    <x v="0"/>
    <x v="1065"/>
    <x v="1360"/>
    <m/>
    <m/>
    <m/>
    <m/>
    <m/>
    <m/>
    <m/>
    <m/>
    <m/>
    <x v="0"/>
    <x v="0"/>
    <x v="0"/>
    <m/>
    <x v="0"/>
    <x v="0"/>
    <x v="0"/>
    <x v="0"/>
    <x v="0"/>
    <x v="0"/>
    <x v="0"/>
    <x v="0"/>
    <x v="0"/>
    <x v="1"/>
    <x v="0"/>
    <m/>
    <x v="0"/>
    <x v="0"/>
    <x v="0"/>
    <x v="0"/>
    <x v="0"/>
    <x v="0"/>
    <x v="0"/>
    <x v="0"/>
    <x v="0"/>
    <x v="0"/>
    <x v="0"/>
    <s v=""/>
    <x v="0"/>
    <x v="0"/>
    <x v="0"/>
    <x v="0"/>
    <x v="2"/>
  </r>
  <r>
    <x v="3"/>
    <m/>
    <m/>
    <m/>
    <x v="0"/>
    <x v="1066"/>
    <x v="1361"/>
    <m/>
    <m/>
    <m/>
    <m/>
    <m/>
    <m/>
    <m/>
    <m/>
    <m/>
    <x v="0"/>
    <x v="0"/>
    <x v="0"/>
    <m/>
    <x v="0"/>
    <x v="0"/>
    <x v="0"/>
    <x v="0"/>
    <x v="0"/>
    <x v="0"/>
    <x v="0"/>
    <x v="0"/>
    <x v="0"/>
    <x v="1"/>
    <x v="0"/>
    <m/>
    <x v="0"/>
    <x v="0"/>
    <x v="0"/>
    <x v="0"/>
    <x v="0"/>
    <x v="0"/>
    <x v="0"/>
    <x v="0"/>
    <x v="0"/>
    <x v="0"/>
    <x v="0"/>
    <s v=""/>
    <x v="0"/>
    <x v="0"/>
    <x v="0"/>
    <x v="0"/>
    <x v="2"/>
  </r>
  <r>
    <x v="3"/>
    <m/>
    <m/>
    <m/>
    <x v="0"/>
    <x v="1067"/>
    <x v="1362"/>
    <m/>
    <m/>
    <m/>
    <m/>
    <m/>
    <m/>
    <m/>
    <m/>
    <m/>
    <x v="0"/>
    <x v="0"/>
    <x v="0"/>
    <m/>
    <x v="0"/>
    <x v="0"/>
    <x v="0"/>
    <x v="0"/>
    <x v="0"/>
    <x v="0"/>
    <x v="0"/>
    <x v="0"/>
    <x v="0"/>
    <x v="1"/>
    <x v="0"/>
    <m/>
    <x v="0"/>
    <x v="0"/>
    <x v="0"/>
    <x v="0"/>
    <x v="0"/>
    <x v="0"/>
    <x v="0"/>
    <x v="0"/>
    <x v="0"/>
    <x v="0"/>
    <x v="0"/>
    <s v=""/>
    <x v="0"/>
    <x v="0"/>
    <x v="0"/>
    <x v="0"/>
    <x v="2"/>
  </r>
  <r>
    <x v="3"/>
    <m/>
    <m/>
    <m/>
    <x v="0"/>
    <x v="1068"/>
    <x v="1363"/>
    <m/>
    <m/>
    <m/>
    <m/>
    <m/>
    <m/>
    <m/>
    <m/>
    <m/>
    <x v="0"/>
    <x v="0"/>
    <x v="0"/>
    <m/>
    <x v="0"/>
    <x v="0"/>
    <x v="0"/>
    <x v="0"/>
    <x v="0"/>
    <x v="0"/>
    <x v="0"/>
    <x v="0"/>
    <x v="0"/>
    <x v="1"/>
    <x v="0"/>
    <m/>
    <x v="0"/>
    <x v="0"/>
    <x v="0"/>
    <x v="0"/>
    <x v="0"/>
    <x v="0"/>
    <x v="0"/>
    <x v="0"/>
    <x v="0"/>
    <x v="0"/>
    <x v="0"/>
    <s v=""/>
    <x v="0"/>
    <x v="0"/>
    <x v="0"/>
    <x v="0"/>
    <x v="2"/>
  </r>
  <r>
    <x v="3"/>
    <m/>
    <m/>
    <m/>
    <x v="0"/>
    <x v="1069"/>
    <x v="1364"/>
    <m/>
    <m/>
    <m/>
    <m/>
    <m/>
    <m/>
    <m/>
    <m/>
    <m/>
    <x v="0"/>
    <x v="0"/>
    <x v="0"/>
    <m/>
    <x v="0"/>
    <x v="0"/>
    <x v="0"/>
    <x v="0"/>
    <x v="0"/>
    <x v="0"/>
    <x v="0"/>
    <x v="0"/>
    <x v="0"/>
    <x v="1"/>
    <x v="0"/>
    <m/>
    <x v="0"/>
    <x v="0"/>
    <x v="0"/>
    <x v="0"/>
    <x v="0"/>
    <x v="0"/>
    <x v="0"/>
    <x v="0"/>
    <x v="0"/>
    <x v="0"/>
    <x v="0"/>
    <s v=""/>
    <x v="0"/>
    <x v="0"/>
    <x v="0"/>
    <x v="0"/>
    <x v="2"/>
  </r>
  <r>
    <x v="3"/>
    <m/>
    <m/>
    <m/>
    <x v="0"/>
    <x v="1070"/>
    <x v="1365"/>
    <m/>
    <m/>
    <m/>
    <m/>
    <m/>
    <m/>
    <m/>
    <m/>
    <m/>
    <x v="0"/>
    <x v="0"/>
    <x v="0"/>
    <m/>
    <x v="0"/>
    <x v="0"/>
    <x v="0"/>
    <x v="0"/>
    <x v="0"/>
    <x v="0"/>
    <x v="0"/>
    <x v="0"/>
    <x v="0"/>
    <x v="1"/>
    <x v="0"/>
    <m/>
    <x v="0"/>
    <x v="0"/>
    <x v="0"/>
    <x v="0"/>
    <x v="0"/>
    <x v="0"/>
    <x v="0"/>
    <x v="0"/>
    <x v="0"/>
    <x v="0"/>
    <x v="0"/>
    <s v=""/>
    <x v="0"/>
    <x v="0"/>
    <x v="0"/>
    <x v="0"/>
    <x v="2"/>
  </r>
  <r>
    <x v="3"/>
    <m/>
    <m/>
    <m/>
    <x v="0"/>
    <x v="1071"/>
    <x v="1366"/>
    <m/>
    <m/>
    <m/>
    <m/>
    <m/>
    <m/>
    <m/>
    <m/>
    <m/>
    <x v="0"/>
    <x v="0"/>
    <x v="0"/>
    <m/>
    <x v="0"/>
    <x v="0"/>
    <x v="0"/>
    <x v="0"/>
    <x v="0"/>
    <x v="0"/>
    <x v="0"/>
    <x v="0"/>
    <x v="0"/>
    <x v="1"/>
    <x v="0"/>
    <m/>
    <x v="0"/>
    <x v="0"/>
    <x v="0"/>
    <x v="0"/>
    <x v="0"/>
    <x v="0"/>
    <x v="0"/>
    <x v="0"/>
    <x v="0"/>
    <x v="0"/>
    <x v="0"/>
    <s v=""/>
    <x v="0"/>
    <x v="0"/>
    <x v="0"/>
    <x v="0"/>
    <x v="2"/>
  </r>
  <r>
    <x v="3"/>
    <m/>
    <m/>
    <m/>
    <x v="0"/>
    <x v="1072"/>
    <x v="1367"/>
    <m/>
    <m/>
    <m/>
    <m/>
    <m/>
    <m/>
    <m/>
    <m/>
    <m/>
    <x v="0"/>
    <x v="0"/>
    <x v="0"/>
    <m/>
    <x v="0"/>
    <x v="0"/>
    <x v="0"/>
    <x v="0"/>
    <x v="0"/>
    <x v="0"/>
    <x v="0"/>
    <x v="0"/>
    <x v="0"/>
    <x v="1"/>
    <x v="0"/>
    <m/>
    <x v="0"/>
    <x v="0"/>
    <x v="0"/>
    <x v="0"/>
    <x v="0"/>
    <x v="0"/>
    <x v="0"/>
    <x v="0"/>
    <x v="0"/>
    <x v="0"/>
    <x v="0"/>
    <s v=""/>
    <x v="0"/>
    <x v="0"/>
    <x v="0"/>
    <x v="0"/>
    <x v="2"/>
  </r>
  <r>
    <x v="3"/>
    <m/>
    <m/>
    <m/>
    <x v="0"/>
    <x v="1073"/>
    <x v="1368"/>
    <m/>
    <m/>
    <m/>
    <m/>
    <m/>
    <m/>
    <m/>
    <m/>
    <m/>
    <x v="0"/>
    <x v="0"/>
    <x v="0"/>
    <m/>
    <x v="0"/>
    <x v="0"/>
    <x v="0"/>
    <x v="0"/>
    <x v="0"/>
    <x v="0"/>
    <x v="0"/>
    <x v="0"/>
    <x v="0"/>
    <x v="1"/>
    <x v="0"/>
    <m/>
    <x v="0"/>
    <x v="0"/>
    <x v="0"/>
    <x v="0"/>
    <x v="0"/>
    <x v="0"/>
    <x v="0"/>
    <x v="0"/>
    <x v="0"/>
    <x v="0"/>
    <x v="0"/>
    <s v=""/>
    <x v="0"/>
    <x v="0"/>
    <x v="0"/>
    <x v="0"/>
    <x v="2"/>
  </r>
  <r>
    <x v="3"/>
    <m/>
    <m/>
    <m/>
    <x v="0"/>
    <x v="1074"/>
    <x v="1369"/>
    <m/>
    <m/>
    <m/>
    <m/>
    <m/>
    <m/>
    <m/>
    <m/>
    <m/>
    <x v="0"/>
    <x v="0"/>
    <x v="0"/>
    <m/>
    <x v="0"/>
    <x v="0"/>
    <x v="0"/>
    <x v="0"/>
    <x v="0"/>
    <x v="0"/>
    <x v="0"/>
    <x v="0"/>
    <x v="0"/>
    <x v="1"/>
    <x v="0"/>
    <m/>
    <x v="0"/>
    <x v="0"/>
    <x v="0"/>
    <x v="0"/>
    <x v="0"/>
    <x v="0"/>
    <x v="0"/>
    <x v="0"/>
    <x v="0"/>
    <x v="0"/>
    <x v="0"/>
    <s v=""/>
    <x v="0"/>
    <x v="0"/>
    <x v="0"/>
    <x v="0"/>
    <x v="2"/>
  </r>
  <r>
    <x v="3"/>
    <m/>
    <m/>
    <m/>
    <x v="0"/>
    <x v="1075"/>
    <x v="1370"/>
    <m/>
    <m/>
    <m/>
    <m/>
    <m/>
    <m/>
    <m/>
    <m/>
    <m/>
    <x v="0"/>
    <x v="0"/>
    <x v="0"/>
    <m/>
    <x v="0"/>
    <x v="0"/>
    <x v="0"/>
    <x v="0"/>
    <x v="0"/>
    <x v="0"/>
    <x v="0"/>
    <x v="0"/>
    <x v="0"/>
    <x v="1"/>
    <x v="0"/>
    <m/>
    <x v="0"/>
    <x v="0"/>
    <x v="0"/>
    <x v="0"/>
    <x v="0"/>
    <x v="0"/>
    <x v="0"/>
    <x v="0"/>
    <x v="0"/>
    <x v="0"/>
    <x v="0"/>
    <s v=""/>
    <x v="0"/>
    <x v="0"/>
    <x v="0"/>
    <x v="0"/>
    <x v="2"/>
  </r>
  <r>
    <x v="3"/>
    <m/>
    <m/>
    <m/>
    <x v="0"/>
    <x v="1076"/>
    <x v="1371"/>
    <m/>
    <m/>
    <m/>
    <m/>
    <m/>
    <m/>
    <m/>
    <m/>
    <m/>
    <x v="0"/>
    <x v="0"/>
    <x v="0"/>
    <m/>
    <x v="0"/>
    <x v="0"/>
    <x v="0"/>
    <x v="0"/>
    <x v="0"/>
    <x v="0"/>
    <x v="0"/>
    <x v="0"/>
    <x v="0"/>
    <x v="1"/>
    <x v="0"/>
    <m/>
    <x v="0"/>
    <x v="0"/>
    <x v="0"/>
    <x v="0"/>
    <x v="0"/>
    <x v="0"/>
    <x v="0"/>
    <x v="0"/>
    <x v="0"/>
    <x v="0"/>
    <x v="0"/>
    <s v=""/>
    <x v="0"/>
    <x v="0"/>
    <x v="0"/>
    <x v="0"/>
    <x v="2"/>
  </r>
  <r>
    <x v="3"/>
    <m/>
    <m/>
    <m/>
    <x v="0"/>
    <x v="1077"/>
    <x v="1372"/>
    <m/>
    <m/>
    <m/>
    <m/>
    <m/>
    <m/>
    <m/>
    <m/>
    <m/>
    <x v="0"/>
    <x v="0"/>
    <x v="0"/>
    <m/>
    <x v="0"/>
    <x v="0"/>
    <x v="0"/>
    <x v="0"/>
    <x v="0"/>
    <x v="0"/>
    <x v="0"/>
    <x v="0"/>
    <x v="0"/>
    <x v="2"/>
    <x v="0"/>
    <m/>
    <x v="0"/>
    <x v="0"/>
    <x v="0"/>
    <x v="0"/>
    <x v="0"/>
    <x v="0"/>
    <x v="0"/>
    <x v="0"/>
    <x v="0"/>
    <x v="0"/>
    <x v="0"/>
    <s v=""/>
    <x v="0"/>
    <x v="0"/>
    <x v="0"/>
    <x v="0"/>
    <x v="2"/>
  </r>
  <r>
    <x v="3"/>
    <m/>
    <s v="HD0110202055"/>
    <s v="IH2810571023MD"/>
    <x v="6"/>
    <x v="1077"/>
    <x v="1373"/>
    <s v="400, GEORGE STREET  "/>
    <s v="SYDNEY NSW 2000"/>
    <s v="GLEN VAUGHAN"/>
    <s v="400651777"/>
    <s v="GLEN.VAUGHAN@TEAM.TELSTRA.COM"/>
    <s v="MEL YARAR"/>
    <s v=" 02 8202 4387"/>
    <s v="Mel.Yarar@team.telstra.com"/>
    <s v="T Life George St"/>
    <x v="3"/>
    <x v="0"/>
    <x v="0"/>
    <n v="26"/>
    <x v="0"/>
    <x v="0"/>
    <x v="0"/>
    <x v="0"/>
    <x v="21"/>
    <x v="21"/>
    <x v="0"/>
    <x v="0"/>
    <x v="0"/>
    <x v="1"/>
    <x v="471"/>
    <s v="ALUP"/>
    <x v="2"/>
    <x v="2"/>
    <x v="1"/>
    <x v="2"/>
    <x v="2"/>
    <x v="1"/>
    <x v="2"/>
    <x v="2"/>
    <x v="6"/>
    <x v="1"/>
    <x v="1"/>
    <n v="20"/>
    <x v="3"/>
    <x v="3"/>
    <x v="15"/>
    <x v="17"/>
    <x v="4"/>
  </r>
  <r>
    <x v="3"/>
    <m/>
    <s v="HD2315235995"/>
    <m/>
    <x v="0"/>
    <x v="27"/>
    <x v="1373"/>
    <s v="LEVEL 1 400 GEORGE ST  "/>
    <s v="SYDNEY NSW 2000"/>
    <s v="PAUL STONEBRIDGE"/>
    <s v="419800338"/>
    <s v="PAUL.A.STONEBRIDGE@TEAM.TELSTRA.COM"/>
    <m/>
    <m/>
    <m/>
    <m/>
    <x v="3"/>
    <x v="0"/>
    <x v="0"/>
    <m/>
    <x v="0"/>
    <x v="0"/>
    <x v="0"/>
    <x v="0"/>
    <x v="21"/>
    <x v="21"/>
    <x v="0"/>
    <x v="0"/>
    <x v="0"/>
    <x v="1"/>
    <x v="0"/>
    <m/>
    <x v="2"/>
    <x v="2"/>
    <x v="1"/>
    <x v="2"/>
    <x v="2"/>
    <x v="1"/>
    <x v="2"/>
    <x v="1"/>
    <x v="0"/>
    <x v="0"/>
    <x v="0"/>
    <s v=""/>
    <x v="0"/>
    <x v="0"/>
    <x v="0"/>
    <x v="0"/>
    <x v="2"/>
  </r>
  <r>
    <x v="3"/>
    <m/>
    <m/>
    <m/>
    <x v="0"/>
    <x v="1078"/>
    <x v="1374"/>
    <m/>
    <m/>
    <m/>
    <m/>
    <m/>
    <m/>
    <m/>
    <m/>
    <m/>
    <x v="0"/>
    <x v="0"/>
    <x v="0"/>
    <m/>
    <x v="0"/>
    <x v="0"/>
    <x v="0"/>
    <x v="0"/>
    <x v="0"/>
    <x v="0"/>
    <x v="0"/>
    <x v="0"/>
    <x v="0"/>
    <x v="0"/>
    <x v="0"/>
    <m/>
    <x v="0"/>
    <x v="0"/>
    <x v="0"/>
    <x v="0"/>
    <x v="0"/>
    <x v="0"/>
    <x v="0"/>
    <x v="0"/>
    <x v="0"/>
    <x v="0"/>
    <x v="0"/>
    <s v=""/>
    <x v="0"/>
    <x v="0"/>
    <x v="0"/>
    <x v="0"/>
    <x v="2"/>
  </r>
  <r>
    <x v="3"/>
    <m/>
    <s v="HD1611061405"/>
    <m/>
    <x v="0"/>
    <x v="1078"/>
    <x v="1375"/>
    <s v="20 SMITH STREET  "/>
    <s v="PARRAMATTA  NSW 2150"/>
    <s v="ZIYAD SARAH"/>
    <s v="407720401"/>
    <s v="ZIYAD.SARAH@TEAM.TELSTRA.COM"/>
    <m/>
    <m/>
    <m/>
    <m/>
    <x v="3"/>
    <x v="0"/>
    <x v="0"/>
    <m/>
    <x v="0"/>
    <x v="0"/>
    <x v="0"/>
    <x v="0"/>
    <x v="51"/>
    <x v="51"/>
    <x v="0"/>
    <x v="0"/>
    <x v="0"/>
    <x v="1"/>
    <x v="472"/>
    <s v="AKXX"/>
    <x v="2"/>
    <x v="2"/>
    <x v="1"/>
    <x v="2"/>
    <x v="2"/>
    <x v="1"/>
    <x v="2"/>
    <x v="1"/>
    <x v="4"/>
    <x v="0"/>
    <x v="0"/>
    <n v="0"/>
    <x v="3"/>
    <x v="4"/>
    <x v="4"/>
    <x v="1"/>
    <x v="1"/>
  </r>
  <r>
    <x v="3"/>
    <m/>
    <m/>
    <m/>
    <x v="0"/>
    <x v="1079"/>
    <x v="1376"/>
    <m/>
    <m/>
    <m/>
    <m/>
    <m/>
    <m/>
    <m/>
    <m/>
    <m/>
    <x v="0"/>
    <x v="0"/>
    <x v="0"/>
    <m/>
    <x v="0"/>
    <x v="0"/>
    <x v="0"/>
    <x v="0"/>
    <x v="0"/>
    <x v="0"/>
    <x v="0"/>
    <x v="0"/>
    <x v="0"/>
    <x v="0"/>
    <x v="0"/>
    <m/>
    <x v="0"/>
    <x v="0"/>
    <x v="0"/>
    <x v="0"/>
    <x v="0"/>
    <x v="0"/>
    <x v="0"/>
    <x v="0"/>
    <x v="0"/>
    <x v="0"/>
    <x v="0"/>
    <s v=""/>
    <x v="0"/>
    <x v="0"/>
    <x v="0"/>
    <x v="0"/>
    <x v="2"/>
  </r>
  <r>
    <x v="3"/>
    <m/>
    <s v="HJ2810042870"/>
    <s v="IH2811033051MD"/>
    <x v="6"/>
    <x v="1079"/>
    <x v="1376"/>
    <s v="248 BOURKE STEET  "/>
    <s v="MELBOURNE VIC 3000"/>
    <s v="EDDIE ASSEMANI"/>
    <s v="417874060"/>
    <s v="EDDIE.ASSEMANI@TEAM.TELSTRA.COM"/>
    <s v="ARLYN ABALDONADO"/>
    <s v="0437 375 391"/>
    <s v="ARLYN.ABALDONADO@TEAM.TELSTRA.COM"/>
    <s v="Not in PRM/Maxim. Please use contact details"/>
    <x v="2"/>
    <x v="0"/>
    <x v="0"/>
    <m/>
    <x v="0"/>
    <x v="0"/>
    <x v="0"/>
    <x v="0"/>
    <x v="41"/>
    <x v="41"/>
    <x v="0"/>
    <x v="0"/>
    <x v="0"/>
    <x v="1"/>
    <x v="473"/>
    <s v="ANPU"/>
    <x v="2"/>
    <x v="2"/>
    <x v="2"/>
    <x v="2"/>
    <x v="2"/>
    <x v="1"/>
    <x v="2"/>
    <x v="2"/>
    <x v="6"/>
    <x v="1"/>
    <x v="0"/>
    <n v="11"/>
    <x v="3"/>
    <x v="7"/>
    <x v="7"/>
    <x v="7"/>
    <x v="8"/>
  </r>
  <r>
    <x v="4"/>
    <m/>
    <m/>
    <m/>
    <x v="0"/>
    <x v="27"/>
    <x v="1377"/>
    <m/>
    <m/>
    <m/>
    <m/>
    <m/>
    <m/>
    <m/>
    <m/>
    <m/>
    <x v="0"/>
    <x v="0"/>
    <x v="0"/>
    <m/>
    <x v="0"/>
    <x v="0"/>
    <x v="0"/>
    <x v="0"/>
    <x v="0"/>
    <x v="0"/>
    <x v="0"/>
    <x v="0"/>
    <x v="0"/>
    <x v="1"/>
    <x v="0"/>
    <m/>
    <x v="0"/>
    <x v="0"/>
    <x v="0"/>
    <x v="0"/>
    <x v="0"/>
    <x v="0"/>
    <x v="0"/>
    <x v="0"/>
    <x v="0"/>
    <x v="0"/>
    <x v="0"/>
    <s v=""/>
    <x v="0"/>
    <x v="0"/>
    <x v="0"/>
    <x v="0"/>
    <x v="2"/>
  </r>
  <r>
    <x v="4"/>
    <m/>
    <m/>
    <m/>
    <x v="0"/>
    <x v="27"/>
    <x v="1377"/>
    <m/>
    <m/>
    <m/>
    <m/>
    <m/>
    <m/>
    <m/>
    <m/>
    <m/>
    <x v="0"/>
    <x v="0"/>
    <x v="0"/>
    <m/>
    <x v="0"/>
    <x v="0"/>
    <x v="0"/>
    <x v="0"/>
    <x v="0"/>
    <x v="0"/>
    <x v="0"/>
    <x v="0"/>
    <x v="0"/>
    <x v="1"/>
    <x v="0"/>
    <m/>
    <x v="0"/>
    <x v="0"/>
    <x v="0"/>
    <x v="0"/>
    <x v="0"/>
    <x v="0"/>
    <x v="0"/>
    <x v="0"/>
    <x v="0"/>
    <x v="0"/>
    <x v="0"/>
    <s v=""/>
    <x v="0"/>
    <x v="0"/>
    <x v="0"/>
    <x v="0"/>
    <x v="2"/>
  </r>
  <r>
    <x v="4"/>
    <m/>
    <m/>
    <m/>
    <x v="0"/>
    <x v="27"/>
    <x v="1377"/>
    <m/>
    <m/>
    <m/>
    <m/>
    <m/>
    <m/>
    <m/>
    <m/>
    <m/>
    <x v="0"/>
    <x v="0"/>
    <x v="0"/>
    <m/>
    <x v="0"/>
    <x v="0"/>
    <x v="0"/>
    <x v="0"/>
    <x v="0"/>
    <x v="0"/>
    <x v="0"/>
    <x v="0"/>
    <x v="0"/>
    <x v="1"/>
    <x v="0"/>
    <m/>
    <x v="0"/>
    <x v="0"/>
    <x v="0"/>
    <x v="0"/>
    <x v="0"/>
    <x v="0"/>
    <x v="0"/>
    <x v="0"/>
    <x v="0"/>
    <x v="0"/>
    <x v="0"/>
    <s v=""/>
    <x v="0"/>
    <x v="0"/>
    <x v="0"/>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2" showMemberPropertyTips="0" useAutoFormatting="1" itemPrintTitles="1" createdVersion="1" indent="0" compact="0" compactData="0" gridDropZones="1">
  <location ref="A2:Q125" firstHeaderRow="2" firstDataRow="2" firstDataCol="11"/>
  <pivotFields count="49">
    <pivotField name="Type" axis="axisRow" compact="0" outline="0" subtotalTop="0" showAll="0" includeNewItemsInFilter="1" defaultSubtotal="0">
      <items count="6">
        <item x="0"/>
        <item x="2"/>
        <item x="3"/>
        <item h="1" x="4"/>
        <item x="1"/>
        <item h="1" m="1" x="5"/>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1208">
        <item x="101"/>
        <item x="69"/>
        <item x="579"/>
        <item x="560"/>
        <item x="621"/>
        <item x="623"/>
        <item x="622"/>
        <item x="136"/>
        <item x="105"/>
        <item x="152"/>
        <item x="164"/>
        <item x="66"/>
        <item x="198"/>
        <item x="207"/>
        <item x="714"/>
        <item x="837"/>
        <item x="749"/>
        <item x="763"/>
        <item x="774"/>
        <item x="863"/>
        <item x="868"/>
        <item x="869"/>
        <item x="30"/>
        <item x="517"/>
        <item x="518"/>
        <item x="716"/>
        <item x="276"/>
        <item x="279"/>
        <item x="845"/>
        <item x="253"/>
        <item x="255"/>
        <item x="254"/>
        <item x="262"/>
        <item x="310"/>
        <item x="361"/>
        <item x="638"/>
        <item x="12"/>
        <item x="39"/>
        <item x="34"/>
        <item x="4"/>
        <item x="107"/>
        <item x="109"/>
        <item x="108"/>
        <item x="126"/>
        <item x="662"/>
        <item x="389"/>
        <item x="390"/>
        <item x="223"/>
        <item x="219"/>
        <item x="220"/>
        <item x="393"/>
        <item x="402"/>
        <item x="395"/>
        <item x="459"/>
        <item x="935"/>
        <item x="294"/>
        <item x="528"/>
        <item x="226"/>
        <item x="227"/>
        <item x="228"/>
        <item x="660"/>
        <item x="659"/>
        <item x="909"/>
        <item x="910"/>
        <item x="906"/>
        <item x="268"/>
        <item x="248"/>
        <item x="85"/>
        <item x="217"/>
        <item x="583"/>
        <item x="172"/>
        <item x="600"/>
        <item x="7"/>
        <item x="373"/>
        <item x="162"/>
        <item x="163"/>
        <item x="913"/>
        <item x="171"/>
        <item x="329"/>
        <item x="139"/>
        <item x="595"/>
        <item x="667"/>
        <item x="1"/>
        <item x="244"/>
        <item x="131"/>
        <item x="351"/>
        <item x="249"/>
        <item x="44"/>
        <item x="921"/>
        <item x="943"/>
        <item x="20"/>
        <item x="87"/>
        <item x="154"/>
        <item x="386"/>
        <item x="418"/>
        <item x="387"/>
        <item x="419"/>
        <item x="456"/>
        <item x="627"/>
        <item x="900"/>
        <item x="648"/>
        <item x="649"/>
        <item x="647"/>
        <item x="651"/>
        <item x="448"/>
        <item x="449"/>
        <item x="450"/>
        <item x="458"/>
        <item x="904"/>
        <item x="454"/>
        <item x="45"/>
        <item x="505"/>
        <item x="455"/>
        <item x="535"/>
        <item x="111"/>
        <item x="451"/>
        <item x="453"/>
        <item x="270"/>
        <item x="641"/>
        <item x="609"/>
        <item x="610"/>
        <item x="886"/>
        <item x="495"/>
        <item x="469"/>
        <item x="473"/>
        <item x="475"/>
        <item x="474"/>
        <item x="470"/>
        <item x="472"/>
        <item x="260"/>
        <item x="872"/>
        <item x="339"/>
        <item x="672"/>
        <item x="599"/>
        <item x="701"/>
        <item x="835"/>
        <item x="703"/>
        <item x="704"/>
        <item x="847"/>
        <item x="778"/>
        <item x="830"/>
        <item x="831"/>
        <item x="889"/>
        <item x="725"/>
        <item x="726"/>
        <item x="750"/>
        <item x="833"/>
        <item x="816"/>
        <item x="882"/>
        <item x="793"/>
        <item x="848"/>
        <item x="850"/>
        <item x="853"/>
        <item x="852"/>
        <item x="860"/>
        <item x="861"/>
        <item x="824"/>
        <item x="1011"/>
        <item x="1028"/>
        <item x="1038"/>
        <item x="1077"/>
        <item x="1079"/>
        <item x="887"/>
        <item x="834"/>
        <item x="686"/>
        <item x="818"/>
        <item x="710"/>
        <item x="828"/>
        <item x="740"/>
        <item x="694"/>
        <item x="890"/>
        <item x="891"/>
        <item x="822"/>
        <item x="823"/>
        <item x="764"/>
        <item x="877"/>
        <item x="895"/>
        <item x="732"/>
        <item x="733"/>
        <item x="840"/>
        <item x="798"/>
        <item x="756"/>
        <item x="812"/>
        <item x="688"/>
        <item x="754"/>
        <item x="751"/>
        <item x="695"/>
        <item x="878"/>
        <item x="879"/>
        <item x="854"/>
        <item x="855"/>
        <item x="720"/>
        <item x="721"/>
        <item x="841"/>
        <item x="842"/>
        <item x="746"/>
        <item x="747"/>
        <item x="788"/>
        <item x="753"/>
        <item x="734"/>
        <item x="765"/>
        <item x="766"/>
        <item x="873"/>
        <item x="875"/>
        <item x="820"/>
        <item x="722"/>
        <item x="693"/>
        <item x="755"/>
        <item x="739"/>
        <item x="708"/>
        <item x="826"/>
        <item x="776"/>
        <item x="894"/>
        <item x="800"/>
        <item x="856"/>
        <item x="857"/>
        <item x="814"/>
        <item x="697"/>
        <item x="692"/>
        <item x="802"/>
        <item x="803"/>
        <item x="790"/>
        <item x="870"/>
        <item x="794"/>
        <item x="881"/>
        <item x="901"/>
        <item x="937"/>
        <item x="941"/>
        <item h="1" x="707"/>
        <item h="1" m="1" x="1080"/>
        <item m="1" x="1083"/>
        <item x="21"/>
        <item x="25"/>
        <item x="642"/>
        <item x="42"/>
        <item m="1" x="1195"/>
        <item x="49"/>
        <item m="1" x="1196"/>
        <item x="55"/>
        <item m="1" x="1090"/>
        <item m="1" x="1091"/>
        <item x="83"/>
        <item m="1" x="1092"/>
        <item x="77"/>
        <item x="420"/>
        <item m="1" x="1197"/>
        <item x="607"/>
        <item x="562"/>
        <item x="563"/>
        <item m="1" x="1155"/>
        <item x="927"/>
        <item m="1" x="1093"/>
        <item m="1" x="1156"/>
        <item x="557"/>
        <item m="1" x="1089"/>
        <item x="22"/>
        <item x="559"/>
        <item x="447"/>
        <item x="561"/>
        <item x="564"/>
        <item x="565"/>
        <item x="566"/>
        <item x="86"/>
        <item x="594"/>
        <item x="829"/>
        <item m="1" x="1094"/>
        <item x="555"/>
        <item m="1" x="1095"/>
        <item m="1" x="1096"/>
        <item m="1" x="1097"/>
        <item x="104"/>
        <item x="127"/>
        <item x="121"/>
        <item x="150"/>
        <item x="178"/>
        <item x="110"/>
        <item x="277"/>
        <item x="422"/>
        <item x="531"/>
        <item x="616"/>
        <item x="274"/>
        <item x="202"/>
        <item x="586"/>
        <item x="185"/>
        <item x="539"/>
        <item x="494"/>
        <item x="18"/>
        <item x="316"/>
        <item x="307"/>
        <item x="538"/>
        <item x="6"/>
        <item x="436"/>
        <item x="211"/>
        <item x="317"/>
        <item x="524"/>
        <item x="298"/>
        <item x="114"/>
        <item x="184"/>
        <item x="371"/>
        <item x="331"/>
        <item x="483"/>
        <item x="508"/>
        <item x="669"/>
        <item x="297"/>
        <item x="28"/>
        <item x="529"/>
        <item x="215"/>
        <item x="481"/>
        <item x="221"/>
        <item x="620"/>
        <item x="74"/>
        <item x="512"/>
        <item x="43"/>
        <item x="58"/>
        <item x="196"/>
        <item x="16"/>
        <item x="515"/>
        <item x="446"/>
        <item x="14"/>
        <item x="0"/>
        <item x="525"/>
        <item x="157"/>
        <item x="208"/>
        <item x="628"/>
        <item x="596"/>
        <item m="1" x="1207"/>
        <item x="146"/>
        <item x="29"/>
        <item x="167"/>
        <item x="643"/>
        <item x="365"/>
        <item x="190"/>
        <item x="382"/>
        <item x="224"/>
        <item x="158"/>
        <item x="363"/>
        <item x="325"/>
        <item x="644"/>
        <item x="678"/>
        <item x="580"/>
        <item x="589"/>
        <item x="593"/>
        <item x="287"/>
        <item m="1" x="1152"/>
        <item x="181"/>
        <item x="546"/>
        <item x="38"/>
        <item x="432"/>
        <item x="3"/>
        <item x="292"/>
        <item x="94"/>
        <item x="91"/>
        <item x="328"/>
        <item x="908"/>
        <item x="145"/>
        <item x="120"/>
        <item x="296"/>
        <item x="193"/>
        <item x="128"/>
        <item x="606"/>
        <item x="445"/>
        <item x="434"/>
        <item x="344"/>
        <item x="144"/>
        <item x="67"/>
        <item x="917"/>
        <item x="924"/>
        <item x="467"/>
        <item x="225"/>
        <item x="433"/>
        <item x="286"/>
        <item x="149"/>
        <item x="916"/>
        <item x="129"/>
        <item x="216"/>
        <item x="218"/>
        <item x="919"/>
        <item x="288"/>
        <item x="40"/>
        <item x="346"/>
        <item x="143"/>
        <item x="72"/>
        <item x="37"/>
        <item x="332"/>
        <item x="547"/>
        <item x="212"/>
        <item x="283"/>
        <item x="183"/>
        <item x="384"/>
        <item x="76"/>
        <item x="520"/>
        <item x="378"/>
        <item x="482"/>
        <item m="1" x="1192"/>
        <item x="306"/>
        <item x="948"/>
        <item x="617"/>
        <item x="435"/>
        <item m="1" x="1193"/>
        <item x="233"/>
        <item x="234"/>
        <item m="1" x="1194"/>
        <item m="1" x="1084"/>
        <item m="1" x="1085"/>
        <item x="665"/>
        <item x="849"/>
        <item x="526"/>
        <item x="293"/>
        <item x="832"/>
        <item m="1" x="1088"/>
        <item x="245"/>
        <item x="663"/>
        <item x="374"/>
        <item m="1" x="1147"/>
        <item x="670"/>
        <item x="530"/>
        <item x="687"/>
        <item x="718"/>
        <item m="1" x="1148"/>
        <item m="1" x="1189"/>
        <item x="285"/>
        <item m="1" x="1082"/>
        <item x="299"/>
        <item x="252"/>
        <item x="318"/>
        <item x="309"/>
        <item x="311"/>
        <item m="1" x="1143"/>
        <item x="118"/>
        <item x="17"/>
        <item x="349"/>
        <item m="1" x="1144"/>
        <item x="326"/>
        <item x="366"/>
        <item x="359"/>
        <item x="377"/>
        <item x="645"/>
        <item m="1" x="1105"/>
        <item m="1" x="1106"/>
        <item x="5"/>
        <item x="13"/>
        <item x="200"/>
        <item m="1" x="1150"/>
        <item m="1" x="1159"/>
        <item x="26"/>
        <item x="32"/>
        <item x="603"/>
        <item x="614"/>
        <item x="542"/>
        <item x="51"/>
        <item x="53"/>
        <item x="78"/>
        <item x="133"/>
        <item x="134"/>
        <item x="115"/>
        <item m="1" x="1107"/>
        <item x="148"/>
        <item x="151"/>
        <item x="424"/>
        <item x="478"/>
        <item x="174"/>
        <item x="388"/>
        <item x="391"/>
        <item x="401"/>
        <item x="654"/>
        <item x="655"/>
        <item x="656"/>
        <item x="213"/>
        <item x="591"/>
        <item x="468"/>
        <item x="231"/>
        <item x="236"/>
        <item m="1" x="1108"/>
        <item x="46"/>
        <item x="392"/>
        <item x="399"/>
        <item m="1" x="1104"/>
        <item x="400"/>
        <item x="394"/>
        <item x="327"/>
        <item x="90"/>
        <item x="460"/>
        <item x="462"/>
        <item x="488"/>
        <item x="477"/>
        <item x="267"/>
        <item m="1" x="1109"/>
        <item x="464"/>
        <item x="497"/>
        <item x="503"/>
        <item x="513"/>
        <item x="486"/>
        <item x="532"/>
        <item x="550"/>
        <item x="577"/>
        <item x="567"/>
        <item x="597"/>
        <item x="82"/>
        <item x="81"/>
        <item x="630"/>
        <item m="1" x="1110"/>
        <item x="677"/>
        <item x="637"/>
        <item m="1" x="1111"/>
        <item x="465"/>
        <item m="1" x="1112"/>
        <item m="1" x="1113"/>
        <item x="668"/>
        <item x="903"/>
        <item x="552"/>
        <item x="907"/>
        <item x="493"/>
        <item m="1" x="1114"/>
        <item x="203"/>
        <item m="1" x="1115"/>
        <item x="189"/>
        <item x="615"/>
        <item x="71"/>
        <item x="584"/>
        <item x="24"/>
        <item m="1" x="1116"/>
        <item m="1" x="1117"/>
        <item x="602"/>
        <item x="345"/>
        <item m="1" x="1118"/>
        <item m="1" x="1119"/>
        <item x="59"/>
        <item x="354"/>
        <item x="911"/>
        <item x="485"/>
        <item x="95"/>
        <item x="540"/>
        <item x="500"/>
        <item x="501"/>
        <item x="502"/>
        <item x="333"/>
        <item x="33"/>
        <item x="106"/>
        <item x="439"/>
        <item x="932"/>
        <item m="1" x="1120"/>
        <item x="92"/>
        <item x="10"/>
        <item x="161"/>
        <item x="629"/>
        <item x="156"/>
        <item m="1" x="1121"/>
        <item m="1" x="1122"/>
        <item m="1" x="1123"/>
        <item m="1" x="1160"/>
        <item m="1" x="1190"/>
        <item m="1" x="1205"/>
        <item m="1" x="1098"/>
        <item x="516"/>
        <item x="504"/>
        <item x="874"/>
        <item x="169"/>
        <item x="289"/>
        <item m="1" x="1124"/>
        <item m="1" x="1125"/>
        <item m="1" x="1126"/>
        <item m="1" x="1127"/>
        <item m="1" x="1128"/>
        <item x="920"/>
        <item m="1" x="1129"/>
        <item x="280"/>
        <item x="480"/>
        <item m="1" x="1188"/>
        <item x="598"/>
        <item m="1" x="1130"/>
        <item m="1" x="1151"/>
        <item m="1" x="1206"/>
        <item x="93"/>
        <item x="541"/>
        <item x="358"/>
        <item x="269"/>
        <item m="1" x="1131"/>
        <item x="304"/>
        <item x="661"/>
        <item m="1" x="1132"/>
        <item x="639"/>
        <item x="204"/>
        <item x="385"/>
        <item m="1" x="1133"/>
        <item x="631"/>
        <item m="1" x="1134"/>
        <item x="188"/>
        <item x="664"/>
        <item x="222"/>
        <item x="922"/>
        <item x="421"/>
        <item x="496"/>
        <item x="50"/>
        <item x="160"/>
        <item x="240"/>
        <item x="147"/>
        <item x="380"/>
        <item x="155"/>
        <item x="48"/>
        <item x="383"/>
        <item x="103"/>
        <item x="300"/>
        <item x="57"/>
        <item x="367"/>
        <item x="355"/>
        <item x="266"/>
        <item x="36"/>
        <item x="381"/>
        <item x="201"/>
        <item x="173"/>
        <item x="636"/>
        <item x="613"/>
        <item x="165"/>
        <item x="64"/>
        <item x="633"/>
        <item x="487"/>
        <item x="278"/>
        <item x="514"/>
        <item x="31"/>
        <item x="548"/>
        <item x="330"/>
        <item x="319"/>
        <item x="191"/>
        <item x="679"/>
        <item x="671"/>
        <item x="98"/>
        <item x="230"/>
        <item x="199"/>
        <item x="931"/>
        <item x="914"/>
        <item x="117"/>
        <item x="65"/>
        <item x="56"/>
        <item x="484"/>
        <item x="527"/>
        <item x="54"/>
        <item x="214"/>
        <item x="180"/>
        <item x="70"/>
        <item x="425"/>
        <item x="302"/>
        <item x="553"/>
        <item x="554"/>
        <item x="179"/>
        <item x="295"/>
        <item x="96"/>
        <item x="194"/>
        <item x="282"/>
        <item x="8"/>
        <item x="431"/>
        <item x="195"/>
        <item x="533"/>
        <item x="15"/>
        <item x="75"/>
        <item x="350"/>
        <item x="626"/>
        <item x="100"/>
        <item x="545"/>
        <item x="352"/>
        <item x="926"/>
        <item x="275"/>
        <item x="379"/>
        <item x="353"/>
        <item x="272"/>
        <item x="370"/>
        <item x="519"/>
        <item x="676"/>
        <item x="427"/>
        <item x="9"/>
        <item x="243"/>
        <item x="210"/>
        <item x="933"/>
        <item x="592"/>
        <item x="581"/>
        <item x="159"/>
        <item x="356"/>
        <item x="205"/>
        <item x="929"/>
        <item x="364"/>
        <item x="138"/>
        <item x="79"/>
        <item x="437"/>
        <item x="229"/>
        <item x="576"/>
        <item x="116"/>
        <item x="303"/>
        <item x="522"/>
        <item x="238"/>
        <item x="97"/>
        <item x="301"/>
        <item x="634"/>
        <item x="281"/>
        <item x="305"/>
        <item x="209"/>
        <item x="585"/>
        <item x="375"/>
        <item x="549"/>
        <item x="934"/>
        <item x="925"/>
        <item x="273"/>
        <item x="673"/>
        <item x="284"/>
        <item x="290"/>
        <item x="130"/>
        <item x="322"/>
        <item x="492"/>
        <item x="368"/>
        <item x="122"/>
        <item x="168"/>
        <item x="166"/>
        <item x="588"/>
        <item x="137"/>
        <item m="1" x="1099"/>
        <item x="187"/>
        <item x="372"/>
        <item x="428"/>
        <item x="73"/>
        <item x="125"/>
        <item x="135"/>
        <item x="632"/>
        <item x="443"/>
        <item x="430"/>
        <item x="476"/>
        <item m="1" x="1135"/>
        <item x="41"/>
        <item x="250"/>
        <item x="263"/>
        <item m="1" x="1136"/>
        <item x="403"/>
        <item x="397"/>
        <item x="398"/>
        <item x="242"/>
        <item x="61"/>
        <item x="68"/>
        <item x="170"/>
        <item m="1" x="1137"/>
        <item m="1" x="1138"/>
        <item x="657"/>
        <item x="88"/>
        <item x="362"/>
        <item x="930"/>
        <item x="521"/>
        <item x="499"/>
        <item m="1" x="1139"/>
        <item x="666"/>
        <item x="291"/>
        <item x="80"/>
        <item m="1" x="1140"/>
        <item x="646"/>
        <item x="650"/>
        <item x="182"/>
        <item x="369"/>
        <item x="590"/>
        <item m="1" x="1141"/>
        <item m="1" x="1142"/>
        <item m="1" x="1161"/>
        <item x="11"/>
        <item x="124"/>
        <item x="197"/>
        <item x="509"/>
        <item x="625"/>
        <item x="653"/>
        <item x="271"/>
        <item x="241"/>
        <item x="19"/>
        <item x="175"/>
        <item x="60"/>
        <item x="119"/>
        <item x="321"/>
        <item x="192"/>
        <item x="360"/>
        <item x="324"/>
        <item x="142"/>
        <item x="320"/>
        <item m="1" x="1162"/>
        <item m="1" x="1187"/>
        <item x="247"/>
        <item x="923"/>
        <item x="491"/>
        <item m="1" x="1163"/>
        <item x="489"/>
        <item x="498"/>
        <item m="1" x="1164"/>
        <item x="544"/>
        <item x="608"/>
        <item x="905"/>
        <item x="587"/>
        <item x="52"/>
        <item x="206"/>
        <item x="604"/>
        <item x="605"/>
        <item x="558"/>
        <item m="1" x="1165"/>
        <item m="1" x="1166"/>
        <item m="1" x="1167"/>
        <item m="1" x="1168"/>
        <item x="915"/>
        <item x="376"/>
        <item x="2"/>
        <item x="84"/>
        <item m="1" x="1169"/>
        <item x="112"/>
        <item x="113"/>
        <item m="1" x="1170"/>
        <item m="1" x="1171"/>
        <item m="1" x="1172"/>
        <item x="490"/>
        <item m="1" x="1173"/>
        <item x="578"/>
        <item x="537"/>
        <item m="1" x="1174"/>
        <item x="675"/>
        <item x="939"/>
        <item x="357"/>
        <item x="582"/>
        <item x="452"/>
        <item m="1" x="1175"/>
        <item x="466"/>
        <item m="1" x="1176"/>
        <item x="62"/>
        <item x="308"/>
        <item x="334"/>
        <item x="335"/>
        <item m="1" x="1177"/>
        <item x="936"/>
        <item x="680"/>
        <item x="681"/>
        <item x="440"/>
        <item x="239"/>
        <item m="1" x="1178"/>
        <item x="543"/>
        <item x="506"/>
        <item m="1" x="1179"/>
        <item x="336"/>
        <item m="1" x="1180"/>
        <item m="1" x="1181"/>
        <item m="1" x="1145"/>
        <item x="140"/>
        <item x="141"/>
        <item m="1" x="1182"/>
        <item x="536"/>
        <item x="35"/>
        <item x="938"/>
        <item x="441"/>
        <item x="457"/>
        <item x="463"/>
        <item x="611"/>
        <item x="444"/>
        <item m="1" x="1183"/>
        <item x="438"/>
        <item m="1" x="1184"/>
        <item m="1" x="1185"/>
        <item m="1" x="1186"/>
        <item x="337"/>
        <item x="429"/>
        <item x="507"/>
        <item x="315"/>
        <item x="99"/>
        <item m="1" x="1146"/>
        <item x="257"/>
        <item x="251"/>
        <item x="261"/>
        <item x="511"/>
        <item x="523"/>
        <item x="461"/>
        <item m="1" x="1157"/>
        <item x="423"/>
        <item x="47"/>
        <item x="323"/>
        <item x="426"/>
        <item x="928"/>
        <item x="612"/>
        <item x="652"/>
        <item x="479"/>
        <item x="442"/>
        <item x="89"/>
        <item x="102"/>
        <item x="338"/>
        <item x="601"/>
        <item x="674"/>
        <item x="551"/>
        <item x="123"/>
        <item x="177"/>
        <item x="568"/>
        <item x="569"/>
        <item x="570"/>
        <item x="572"/>
        <item x="573"/>
        <item x="571"/>
        <item x="574"/>
        <item x="575"/>
        <item m="1" x="1102"/>
        <item m="1" x="1153"/>
        <item x="618"/>
        <item x="635"/>
        <item x="619"/>
        <item m="1" x="1154"/>
        <item x="640"/>
        <item x="699"/>
        <item m="1" x="1199"/>
        <item x="769"/>
        <item m="1" x="1200"/>
        <item x="723"/>
        <item x="706"/>
        <item x="782"/>
        <item x="795"/>
        <item x="864"/>
        <item x="880"/>
        <item x="843"/>
        <item x="813"/>
        <item x="876"/>
        <item x="510"/>
        <item x="893"/>
        <item x="682"/>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2"/>
        <item x="1013"/>
        <item x="1014"/>
        <item x="1015"/>
        <item x="1016"/>
        <item x="1017"/>
        <item x="1018"/>
        <item x="1019"/>
        <item x="1020"/>
        <item x="1021"/>
        <item x="1022"/>
        <item x="1023"/>
        <item x="1024"/>
        <item x="1025"/>
        <item x="1026"/>
        <item x="1027"/>
        <item x="1029"/>
        <item x="1030"/>
        <item x="1031"/>
        <item x="1032"/>
        <item x="1033"/>
        <item x="1034"/>
        <item x="1035"/>
        <item x="1036"/>
        <item x="1037"/>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8"/>
        <item x="898"/>
        <item x="885"/>
        <item x="866"/>
        <item x="867"/>
        <item x="690"/>
        <item x="899"/>
        <item x="859"/>
        <item x="884"/>
        <item x="779"/>
        <item x="896"/>
        <item x="780"/>
        <item x="696"/>
        <item x="761"/>
        <item x="770"/>
        <item x="728"/>
        <item x="827"/>
        <item x="713"/>
        <item x="752"/>
        <item x="736"/>
        <item x="810"/>
        <item x="715"/>
        <item x="724"/>
        <item x="902"/>
        <item x="789"/>
        <item x="771"/>
        <item x="772"/>
        <item x="731"/>
        <item m="1" x="1202"/>
        <item x="712"/>
        <item x="786"/>
        <item x="819"/>
        <item x="892"/>
        <item x="851"/>
        <item x="767"/>
        <item x="805"/>
        <item x="777"/>
        <item x="801"/>
        <item x="719"/>
        <item x="804"/>
        <item x="844"/>
        <item x="796"/>
        <item x="768"/>
        <item x="737"/>
        <item x="846"/>
        <item x="762"/>
        <item x="865"/>
        <item x="698"/>
        <item x="784"/>
        <item x="785"/>
        <item x="817"/>
        <item x="883"/>
        <item x="748"/>
        <item x="711"/>
        <item x="871"/>
        <item x="781"/>
        <item x="836"/>
        <item x="759"/>
        <item x="862"/>
        <item x="700"/>
        <item x="709"/>
        <item x="773"/>
        <item m="1" x="1158"/>
        <item x="838"/>
        <item x="897"/>
        <item x="745"/>
        <item x="730"/>
        <item x="691"/>
        <item x="689"/>
        <item x="809"/>
        <item x="787"/>
        <item x="717"/>
        <item x="757"/>
        <item x="783"/>
        <item x="858"/>
        <item x="744"/>
        <item x="729"/>
        <item x="839"/>
        <item x="791"/>
        <item x="806"/>
        <item x="799"/>
        <item x="811"/>
        <item x="888"/>
        <item x="808"/>
        <item m="1" x="1100"/>
        <item x="918"/>
        <item x="940"/>
        <item m="1" x="1191"/>
        <item x="27"/>
        <item m="1" x="1103"/>
        <item x="264"/>
        <item x="404"/>
        <item x="405"/>
        <item x="406"/>
        <item x="407"/>
        <item x="246"/>
        <item x="408"/>
        <item x="409"/>
        <item x="410"/>
        <item x="412"/>
        <item m="1" x="1204"/>
        <item x="944"/>
        <item x="945"/>
        <item x="232"/>
        <item m="1" x="1201"/>
        <item m="1" x="1086"/>
        <item x="176"/>
        <item x="258"/>
        <item x="624"/>
        <item m="1" x="1087"/>
        <item m="1" x="1203"/>
        <item x="63"/>
        <item x="265"/>
        <item x="414"/>
        <item x="416"/>
        <item x="417"/>
        <item x="792"/>
        <item x="912"/>
        <item x="946"/>
        <item x="235"/>
        <item x="471"/>
        <item x="738"/>
        <item m="1" x="1081"/>
        <item x="313"/>
        <item x="314"/>
        <item m="1" x="1101"/>
        <item x="685"/>
        <item x="807"/>
        <item x="23"/>
        <item x="340"/>
        <item x="341"/>
        <item x="342"/>
        <item x="343"/>
        <item x="534"/>
        <item x="237"/>
        <item m="1" x="1149"/>
        <item x="312"/>
        <item m="1" x="1198"/>
        <item x="742"/>
        <item x="743"/>
        <item x="256"/>
        <item x="396"/>
        <item x="411"/>
        <item x="347"/>
        <item x="348"/>
        <item x="683"/>
        <item x="942"/>
        <item x="413"/>
        <item x="415"/>
        <item x="556"/>
        <item x="658"/>
        <item x="775"/>
        <item x="186"/>
        <item x="684"/>
        <item x="702"/>
        <item x="821"/>
        <item x="705"/>
        <item x="735"/>
        <item x="815"/>
        <item x="741"/>
        <item x="758"/>
        <item x="132"/>
        <item x="760"/>
        <item x="259"/>
        <item x="797"/>
        <item x="825"/>
        <item x="947"/>
        <item x="153"/>
        <item x="727"/>
      </items>
    </pivotField>
    <pivotField axis="axisRow" compact="0" outline="0" subtotalTop="0" showAll="0" includeNewItemsInFilter="1" defaultSubtotal="0">
      <items count="1575">
        <item x="3"/>
        <item x="0"/>
        <item x="2"/>
        <item x="4"/>
        <item x="5"/>
        <item x="6"/>
        <item x="7"/>
        <item x="8"/>
        <item x="9"/>
        <item x="10"/>
        <item x="11"/>
        <item x="12"/>
        <item x="13"/>
        <item x="14"/>
        <item m="1" x="1378"/>
        <item x="16"/>
        <item x="17"/>
        <item x="18"/>
        <item x="19"/>
        <item x="20"/>
        <item x="21"/>
        <item x="457"/>
        <item m="1" x="1433"/>
        <item x="22"/>
        <item x="24"/>
        <item m="1" x="1558"/>
        <item x="28"/>
        <item x="27"/>
        <item x="29"/>
        <item x="30"/>
        <item x="32"/>
        <item x="33"/>
        <item x="34"/>
        <item x="36"/>
        <item x="38"/>
        <item x="37"/>
        <item x="39"/>
        <item x="41"/>
        <item x="42"/>
        <item x="43"/>
        <item x="44"/>
        <item m="1" x="1442"/>
        <item x="45"/>
        <item x="46"/>
        <item x="47"/>
        <item x="48"/>
        <item x="49"/>
        <item x="50"/>
        <item x="54"/>
        <item x="51"/>
        <item x="52"/>
        <item x="53"/>
        <item m="1" x="1393"/>
        <item x="55"/>
        <item x="57"/>
        <item x="56"/>
        <item x="58"/>
        <item m="1" x="1401"/>
        <item x="59"/>
        <item x="60"/>
        <item x="61"/>
        <item x="62"/>
        <item x="63"/>
        <item x="31"/>
        <item x="65"/>
        <item x="66"/>
        <item x="67"/>
        <item x="68"/>
        <item x="69"/>
        <item x="70"/>
        <item x="71"/>
        <item x="73"/>
        <item x="72"/>
        <item x="74"/>
        <item x="76"/>
        <item x="75"/>
        <item x="77"/>
        <item x="79"/>
        <item x="80"/>
        <item x="81"/>
        <item x="83"/>
        <item x="326"/>
        <item x="84"/>
        <item m="1" x="1457"/>
        <item x="316"/>
        <item x="85"/>
        <item x="87"/>
        <item x="88"/>
        <item x="89"/>
        <item x="90"/>
        <item x="91"/>
        <item x="92"/>
        <item m="1" x="1469"/>
        <item m="1" x="1494"/>
        <item m="1" x="1423"/>
        <item m="1" x="1485"/>
        <item x="94"/>
        <item x="96"/>
        <item x="95"/>
        <item x="97"/>
        <item x="98"/>
        <item x="99"/>
        <item x="100"/>
        <item x="101"/>
        <item x="102"/>
        <item x="103"/>
        <item x="104"/>
        <item x="118"/>
        <item m="1" x="1490"/>
        <item x="105"/>
        <item x="107"/>
        <item x="109"/>
        <item x="110"/>
        <item x="111"/>
        <item x="113"/>
        <item x="112"/>
        <item x="423"/>
        <item x="114"/>
        <item x="115"/>
        <item x="116"/>
        <item x="117"/>
        <item x="869"/>
        <item m="1" x="1499"/>
        <item m="1" x="1535"/>
        <item x="119"/>
        <item x="120"/>
        <item m="1" x="1468"/>
        <item x="121"/>
        <item x="122"/>
        <item x="123"/>
        <item x="124"/>
        <item x="126"/>
        <item x="128"/>
        <item x="129"/>
        <item x="130"/>
        <item x="131"/>
        <item x="132"/>
        <item x="133"/>
        <item x="296"/>
        <item x="135"/>
        <item x="136"/>
        <item x="137"/>
        <item m="1" x="1508"/>
        <item x="141"/>
        <item x="142"/>
        <item x="143"/>
        <item x="144"/>
        <item m="1" x="1521"/>
        <item x="145"/>
        <item x="146"/>
        <item x="147"/>
        <item x="148"/>
        <item x="1065"/>
        <item x="1064"/>
        <item x="149"/>
        <item x="150"/>
        <item x="151"/>
        <item x="152"/>
        <item x="134"/>
        <item x="153"/>
        <item x="154"/>
        <item x="155"/>
        <item x="156"/>
        <item x="157"/>
        <item x="158"/>
        <item x="159"/>
        <item x="160"/>
        <item m="1" x="1512"/>
        <item m="1" x="1513"/>
        <item x="161"/>
        <item x="162"/>
        <item x="163"/>
        <item x="168"/>
        <item x="169"/>
        <item x="164"/>
        <item x="165"/>
        <item x="166"/>
        <item x="167"/>
        <item m="1" x="1573"/>
        <item x="170"/>
        <item x="172"/>
        <item x="173"/>
        <item x="175"/>
        <item x="176"/>
        <item m="1" x="1567"/>
        <item x="177"/>
        <item x="179"/>
        <item x="180"/>
        <item x="181"/>
        <item x="182"/>
        <item x="183"/>
        <item x="184"/>
        <item x="185"/>
        <item x="186"/>
        <item x="187"/>
        <item x="188"/>
        <item x="189"/>
        <item x="190"/>
        <item x="25"/>
        <item x="191"/>
        <item x="193"/>
        <item x="192"/>
        <item x="488"/>
        <item x="197"/>
        <item x="194"/>
        <item x="196"/>
        <item m="1" x="1431"/>
        <item x="198"/>
        <item x="199"/>
        <item x="201"/>
        <item m="1" x="1514"/>
        <item m="1" x="1537"/>
        <item x="202"/>
        <item m="1" x="1464"/>
        <item x="203"/>
        <item x="204"/>
        <item x="205"/>
        <item m="1" x="1528"/>
        <item m="1" x="1421"/>
        <item x="208"/>
        <item m="1" x="1542"/>
        <item x="206"/>
        <item x="209"/>
        <item x="207"/>
        <item x="212"/>
        <item x="213"/>
        <item x="214"/>
        <item x="215"/>
        <item x="216"/>
        <item x="218"/>
        <item x="217"/>
        <item x="222"/>
        <item x="220"/>
        <item x="219"/>
        <item x="221"/>
        <item x="223"/>
        <item x="82"/>
        <item x="224"/>
        <item x="225"/>
        <item x="226"/>
        <item x="228"/>
        <item x="229"/>
        <item x="230"/>
        <item x="231"/>
        <item x="232"/>
        <item x="233"/>
        <item m="1" x="1474"/>
        <item m="1" x="1476"/>
        <item x="234"/>
        <item x="235"/>
        <item x="236"/>
        <item x="237"/>
        <item x="238"/>
        <item x="239"/>
        <item x="241"/>
        <item x="242"/>
        <item x="243"/>
        <item x="244"/>
        <item x="240"/>
        <item x="245"/>
        <item x="246"/>
        <item x="247"/>
        <item x="248"/>
        <item x="249"/>
        <item x="250"/>
        <item x="252"/>
        <item m="1" x="1396"/>
        <item x="253"/>
        <item x="254"/>
        <item x="255"/>
        <item x="256"/>
        <item x="257"/>
        <item x="258"/>
        <item x="259"/>
        <item x="261"/>
        <item x="260"/>
        <item x="262"/>
        <item x="263"/>
        <item x="264"/>
        <item x="265"/>
        <item x="266"/>
        <item x="267"/>
        <item m="1" x="1381"/>
        <item x="268"/>
        <item x="269"/>
        <item x="270"/>
        <item x="271"/>
        <item x="273"/>
        <item x="272"/>
        <item x="274"/>
        <item x="275"/>
        <item x="276"/>
        <item x="277"/>
        <item x="280"/>
        <item x="281"/>
        <item m="1" x="1479"/>
        <item x="283"/>
        <item x="282"/>
        <item x="284"/>
        <item x="285"/>
        <item m="1" x="1492"/>
        <item x="286"/>
        <item x="290"/>
        <item x="291"/>
        <item x="293"/>
        <item x="292"/>
        <item x="295"/>
        <item x="298"/>
        <item m="1" x="1439"/>
        <item x="300"/>
        <item x="301"/>
        <item x="302"/>
        <item x="303"/>
        <item x="304"/>
        <item x="305"/>
        <item x="306"/>
        <item x="308"/>
        <item x="309"/>
        <item x="310"/>
        <item x="314"/>
        <item x="313"/>
        <item x="315"/>
        <item x="317"/>
        <item x="318"/>
        <item x="320"/>
        <item x="321"/>
        <item x="333"/>
        <item x="334"/>
        <item x="335"/>
        <item x="337"/>
        <item x="338"/>
        <item x="339"/>
        <item m="1" x="1470"/>
        <item x="340"/>
        <item x="341"/>
        <item x="687"/>
        <item x="342"/>
        <item x="343"/>
        <item x="345"/>
        <item x="344"/>
        <item x="346"/>
        <item x="347"/>
        <item x="349"/>
        <item x="348"/>
        <item x="351"/>
        <item x="350"/>
        <item x="352"/>
        <item x="353"/>
        <item x="354"/>
        <item m="1" x="1436"/>
        <item x="355"/>
        <item x="356"/>
        <item x="357"/>
        <item x="358"/>
        <item x="359"/>
        <item x="360"/>
        <item x="361"/>
        <item x="362"/>
        <item x="363"/>
        <item m="1" x="1405"/>
        <item x="364"/>
        <item x="365"/>
        <item x="367"/>
        <item x="366"/>
        <item x="368"/>
        <item x="369"/>
        <item x="370"/>
        <item x="371"/>
        <item m="1" x="1458"/>
        <item x="372"/>
        <item x="373"/>
        <item x="374"/>
        <item m="1" x="1440"/>
        <item x="375"/>
        <item x="376"/>
        <item x="377"/>
        <item x="378"/>
        <item x="379"/>
        <item x="757"/>
        <item x="380"/>
        <item x="381"/>
        <item x="382"/>
        <item x="385"/>
        <item x="384"/>
        <item x="389"/>
        <item x="414"/>
        <item x="390"/>
        <item x="391"/>
        <item x="392"/>
        <item x="393"/>
        <item x="394"/>
        <item x="395"/>
        <item x="396"/>
        <item x="397"/>
        <item x="398"/>
        <item x="399"/>
        <item x="400"/>
        <item x="401"/>
        <item x="403"/>
        <item x="402"/>
        <item x="404"/>
        <item x="406"/>
        <item x="405"/>
        <item x="407"/>
        <item x="408"/>
        <item x="409"/>
        <item m="1" x="1379"/>
        <item x="410"/>
        <item m="1" x="1533"/>
        <item x="411"/>
        <item x="412"/>
        <item x="413"/>
        <item x="415"/>
        <item x="421"/>
        <item x="422"/>
        <item x="424"/>
        <item m="1" x="1461"/>
        <item x="429"/>
        <item x="426"/>
        <item x="427"/>
        <item x="428"/>
        <item x="430"/>
        <item x="431"/>
        <item x="432"/>
        <item x="433"/>
        <item x="434"/>
        <item x="435"/>
        <item x="436"/>
        <item x="437"/>
        <item x="438"/>
        <item x="439"/>
        <item x="441"/>
        <item x="442"/>
        <item m="1" x="1550"/>
        <item x="443"/>
        <item x="444"/>
        <item x="445"/>
        <item x="446"/>
        <item x="447"/>
        <item x="448"/>
        <item m="1" x="1437"/>
        <item x="449"/>
        <item x="450"/>
        <item x="451"/>
        <item x="452"/>
        <item x="454"/>
        <item x="455"/>
        <item x="456"/>
        <item x="458"/>
        <item x="460"/>
        <item x="459"/>
        <item x="461"/>
        <item x="462"/>
        <item m="1" x="1459"/>
        <item m="1" x="1498"/>
        <item x="463"/>
        <item x="464"/>
        <item x="465"/>
        <item x="466"/>
        <item x="467"/>
        <item x="471"/>
        <item m="1" x="1522"/>
        <item x="468"/>
        <item x="479"/>
        <item x="476"/>
        <item x="486"/>
        <item x="474"/>
        <item m="1" x="1525"/>
        <item x="507"/>
        <item x="477"/>
        <item x="483"/>
        <item x="484"/>
        <item x="485"/>
        <item x="478"/>
        <item x="469"/>
        <item x="508"/>
        <item m="1" x="1500"/>
        <item x="509"/>
        <item m="1" x="1438"/>
        <item x="510"/>
        <item x="511"/>
        <item x="512"/>
        <item x="513"/>
        <item x="514"/>
        <item x="515"/>
        <item x="516"/>
        <item x="517"/>
        <item x="1086"/>
        <item x="518"/>
        <item x="519"/>
        <item x="520"/>
        <item x="521"/>
        <item x="522"/>
        <item m="1" x="1551"/>
        <item x="523"/>
        <item m="1" x="1480"/>
        <item m="1" x="1486"/>
        <item m="1" x="1571"/>
        <item m="1" x="1424"/>
        <item x="524"/>
        <item m="1" x="1394"/>
        <item m="1" x="1382"/>
        <item m="1" x="1552"/>
        <item x="525"/>
        <item x="526"/>
        <item x="527"/>
        <item x="528"/>
        <item x="529"/>
        <item x="530"/>
        <item x="531"/>
        <item m="1" x="1411"/>
        <item x="532"/>
        <item x="534"/>
        <item x="533"/>
        <item m="1" x="1399"/>
        <item m="1" x="1495"/>
        <item x="86"/>
        <item m="1" x="1390"/>
        <item x="732"/>
        <item x="535"/>
        <item x="536"/>
        <item x="537"/>
        <item x="538"/>
        <item x="539"/>
        <item x="540"/>
        <item x="541"/>
        <item x="542"/>
        <item m="1" x="1539"/>
        <item x="543"/>
        <item x="547"/>
        <item m="1" x="1543"/>
        <item x="548"/>
        <item x="551"/>
        <item x="550"/>
        <item x="553"/>
        <item x="554"/>
        <item x="555"/>
        <item x="556"/>
        <item x="557"/>
        <item m="1" x="1544"/>
        <item x="561"/>
        <item x="560"/>
        <item x="562"/>
        <item m="1" x="1530"/>
        <item x="563"/>
        <item m="1" x="1568"/>
        <item x="683"/>
        <item m="1" x="1383"/>
        <item x="564"/>
        <item m="1" x="1451"/>
        <item x="565"/>
        <item x="567"/>
        <item x="568"/>
        <item x="691"/>
        <item x="569"/>
        <item x="570"/>
        <item x="572"/>
        <item x="575"/>
        <item x="574"/>
        <item x="573"/>
        <item m="1" x="1506"/>
        <item m="1" x="1510"/>
        <item m="1" x="1416"/>
        <item x="579"/>
        <item x="580"/>
        <item x="582"/>
        <item x="581"/>
        <item x="583"/>
        <item x="584"/>
        <item x="1184"/>
        <item x="585"/>
        <item x="586"/>
        <item x="587"/>
        <item x="588"/>
        <item x="589"/>
        <item x="590"/>
        <item x="591"/>
        <item x="592"/>
        <item x="15"/>
        <item m="1" x="1452"/>
        <item m="1" x="1453"/>
        <item x="593"/>
        <item x="594"/>
        <item x="597"/>
        <item x="596"/>
        <item x="595"/>
        <item x="598"/>
        <item x="599"/>
        <item x="600"/>
        <item x="601"/>
        <item x="603"/>
        <item x="475"/>
        <item x="605"/>
        <item x="606"/>
        <item x="607"/>
        <item x="609"/>
        <item x="608"/>
        <item m="1" x="1484"/>
        <item x="566"/>
        <item x="472"/>
        <item x="612"/>
        <item x="613"/>
        <item m="1" x="1483"/>
        <item x="614"/>
        <item x="616"/>
        <item x="617"/>
        <item m="1" x="1532"/>
        <item x="618"/>
        <item x="619"/>
        <item x="620"/>
        <item x="323"/>
        <item x="327"/>
        <item x="621"/>
        <item x="622"/>
        <item x="623"/>
        <item x="624"/>
        <item x="625"/>
        <item x="626"/>
        <item x="628"/>
        <item x="629"/>
        <item x="630"/>
        <item x="631"/>
        <item x="632"/>
        <item x="633"/>
        <item m="1" x="1467"/>
        <item x="902"/>
        <item m="1" x="1553"/>
        <item x="634"/>
        <item x="635"/>
        <item x="636"/>
        <item x="637"/>
        <item x="639"/>
        <item x="638"/>
        <item m="1" x="1555"/>
        <item x="640"/>
        <item x="641"/>
        <item x="642"/>
        <item x="643"/>
        <item x="644"/>
        <item x="645"/>
        <item m="1" x="1562"/>
        <item x="812"/>
        <item x="646"/>
        <item m="1" x="1507"/>
        <item x="647"/>
        <item x="648"/>
        <item x="649"/>
        <item x="650"/>
        <item x="651"/>
        <item m="1" x="1397"/>
        <item x="652"/>
        <item m="1" x="1471"/>
        <item x="653"/>
        <item x="654"/>
        <item x="655"/>
        <item x="656"/>
        <item m="1" x="1472"/>
        <item x="657"/>
        <item x="658"/>
        <item x="659"/>
        <item x="660"/>
        <item x="661"/>
        <item x="662"/>
        <item m="1" x="1446"/>
        <item x="663"/>
        <item m="1" x="1408"/>
        <item x="664"/>
        <item x="665"/>
        <item x="666"/>
        <item x="667"/>
        <item x="668"/>
        <item x="669"/>
        <item x="671"/>
        <item m="1" x="1523"/>
        <item x="672"/>
        <item x="673"/>
        <item x="674"/>
        <item x="677"/>
        <item m="1" x="1478"/>
        <item x="678"/>
        <item x="688"/>
        <item x="679"/>
        <item x="684"/>
        <item x="680"/>
        <item x="682"/>
        <item x="685"/>
        <item x="686"/>
        <item x="690"/>
        <item x="692"/>
        <item x="693"/>
        <item x="694"/>
        <item x="695"/>
        <item x="697"/>
        <item x="698"/>
        <item x="699"/>
        <item x="700"/>
        <item x="701"/>
        <item x="702"/>
        <item x="703"/>
        <item x="705"/>
        <item x="706"/>
        <item x="707"/>
        <item x="708"/>
        <item x="709"/>
        <item x="710"/>
        <item x="711"/>
        <item m="1" x="1574"/>
        <item x="713"/>
        <item x="714"/>
        <item x="715"/>
        <item x="717"/>
        <item x="716"/>
        <item x="718"/>
        <item m="1" x="1526"/>
        <item x="719"/>
        <item x="721"/>
        <item x="720"/>
        <item x="722"/>
        <item x="723"/>
        <item x="725"/>
        <item x="724"/>
        <item x="726"/>
        <item m="1" x="1548"/>
        <item x="681"/>
        <item x="727"/>
        <item x="728"/>
        <item x="730"/>
        <item x="729"/>
        <item x="731"/>
        <item x="735"/>
        <item x="736"/>
        <item x="737"/>
        <item x="738"/>
        <item x="739"/>
        <item x="740"/>
        <item x="741"/>
        <item x="742"/>
        <item x="743"/>
        <item x="744"/>
        <item m="1" x="1496"/>
        <item m="1" x="1538"/>
        <item m="1" x="1545"/>
        <item x="749"/>
        <item x="750"/>
        <item x="751"/>
        <item x="753"/>
        <item m="1" x="1560"/>
        <item x="754"/>
        <item x="755"/>
        <item x="756"/>
        <item x="758"/>
        <item x="759"/>
        <item x="760"/>
        <item x="761"/>
        <item x="482"/>
        <item x="762"/>
        <item x="763"/>
        <item x="1376"/>
        <item x="1373"/>
        <item x="797"/>
        <item x="764"/>
        <item m="1" x="1518"/>
        <item x="768"/>
        <item x="767"/>
        <item x="769"/>
        <item x="770"/>
        <item x="772"/>
        <item x="771"/>
        <item x="773"/>
        <item x="774"/>
        <item x="775"/>
        <item m="1" x="1417"/>
        <item x="776"/>
        <item m="1" x="1406"/>
        <item m="1" x="1444"/>
        <item x="777"/>
        <item x="783"/>
        <item x="784"/>
        <item x="788"/>
        <item x="785"/>
        <item x="786"/>
        <item x="789"/>
        <item x="787"/>
        <item m="1" x="1391"/>
        <item m="1" x="1443"/>
        <item x="791"/>
        <item m="1" x="1536"/>
        <item x="794"/>
        <item x="793"/>
        <item x="795"/>
        <item x="796"/>
        <item x="798"/>
        <item x="1191"/>
        <item m="1" x="1419"/>
        <item x="799"/>
        <item x="800"/>
        <item x="801"/>
        <item x="920"/>
        <item x="803"/>
        <item x="1341"/>
        <item x="1340"/>
        <item x="1339"/>
        <item x="1375"/>
        <item x="917"/>
        <item x="1374"/>
        <item x="1372"/>
        <item x="804"/>
        <item x="805"/>
        <item x="1362"/>
        <item x="1361"/>
        <item x="1363"/>
        <item x="1355"/>
        <item x="1348"/>
        <item x="1364"/>
        <item x="1368"/>
        <item x="1343"/>
        <item x="1353"/>
        <item x="1359"/>
        <item x="1354"/>
        <item x="1344"/>
        <item x="1369"/>
        <item x="1351"/>
        <item x="1356"/>
        <item x="1358"/>
        <item x="1357"/>
        <item x="1360"/>
        <item x="1349"/>
        <item x="1366"/>
        <item x="1347"/>
        <item x="1346"/>
        <item x="1365"/>
        <item x="1367"/>
        <item x="1350"/>
        <item m="1" x="1503"/>
        <item m="1" x="1563"/>
        <item x="1055"/>
        <item x="1056"/>
        <item m="1" x="1477"/>
        <item x="1072"/>
        <item x="1152"/>
        <item x="1092"/>
        <item m="1" x="1540"/>
        <item x="890"/>
        <item x="905"/>
        <item x="908"/>
        <item x="914"/>
        <item x="1167"/>
        <item m="1" x="1389"/>
        <item x="1126"/>
        <item x="858"/>
        <item x="1003"/>
        <item x="1338"/>
        <item x="1342"/>
        <item x="1278"/>
        <item x="1241"/>
        <item x="1325"/>
        <item x="1298"/>
        <item x="1264"/>
        <item x="1265"/>
        <item x="1252"/>
        <item x="1242"/>
        <item x="1332"/>
        <item m="1" x="1426"/>
        <item x="1279"/>
        <item x="1312"/>
        <item x="1299"/>
        <item x="1331"/>
        <item x="1243"/>
        <item x="1300"/>
        <item x="1280"/>
        <item x="1237"/>
        <item x="1302"/>
        <item x="1303"/>
        <item x="1334"/>
        <item x="1253"/>
        <item x="1326"/>
        <item x="1323"/>
        <item x="1291"/>
        <item x="1254"/>
        <item x="1244"/>
        <item x="1304"/>
        <item x="1296"/>
        <item x="1297"/>
        <item x="1292"/>
        <item x="1281"/>
        <item x="1256"/>
        <item x="1282"/>
        <item x="1246"/>
        <item x="1245"/>
        <item x="1258"/>
        <item x="1293"/>
        <item x="1294"/>
        <item x="1274"/>
        <item x="1234"/>
        <item x="1327"/>
        <item m="1" x="1546"/>
        <item x="1266"/>
        <item x="1232"/>
        <item x="1283"/>
        <item x="1330"/>
        <item x="1352"/>
        <item x="1284"/>
        <item x="1247"/>
        <item x="1313"/>
        <item x="1314"/>
        <item x="1286"/>
        <item x="1287"/>
        <item x="1267"/>
        <item x="1315"/>
        <item m="1" x="1529"/>
        <item x="1316"/>
        <item x="1248"/>
        <item x="1335"/>
        <item x="1328"/>
        <item x="1317"/>
        <item x="1240"/>
        <item x="1233"/>
        <item x="1249"/>
        <item x="1329"/>
        <item x="1336"/>
        <item x="1260"/>
        <item x="1318"/>
        <item x="1371"/>
        <item x="1268"/>
        <item x="1308"/>
        <item x="1275"/>
        <item x="1289"/>
        <item x="1029"/>
        <item x="1238"/>
        <item x="1305"/>
        <item x="1102"/>
        <item x="1250"/>
        <item x="1261"/>
        <item x="1345"/>
        <item x="1319"/>
        <item x="1337"/>
        <item x="1269"/>
        <item x="1307"/>
        <item x="1270"/>
        <item x="1235"/>
        <item x="1290"/>
        <item x="1239"/>
        <item x="1276"/>
        <item x="1370"/>
        <item x="1320"/>
        <item x="1295"/>
        <item x="1309"/>
        <item x="1322"/>
        <item x="1310"/>
        <item x="1262"/>
        <item x="1271"/>
        <item x="1251"/>
        <item x="1272"/>
        <item x="927"/>
        <item x="1263"/>
        <item x="1236"/>
        <item x="1273"/>
        <item x="1277"/>
        <item m="1" x="1519"/>
        <item m="1" x="1565"/>
        <item m="1" x="1460"/>
        <item x="806"/>
        <item x="807"/>
        <item x="808"/>
        <item x="809"/>
        <item x="810"/>
        <item m="1" x="1520"/>
        <item x="811"/>
        <item x="813"/>
        <item x="814"/>
        <item x="815"/>
        <item x="816"/>
        <item m="1" x="1430"/>
        <item x="817"/>
        <item m="1" x="1462"/>
        <item x="819"/>
        <item m="1" x="1413"/>
        <item m="1" x="1435"/>
        <item m="1" x="1384"/>
        <item m="1" x="1516"/>
        <item m="1" x="1549"/>
        <item m="1" x="1447"/>
        <item m="1" x="1427"/>
        <item m="1" x="1450"/>
        <item m="1" x="1385"/>
        <item m="1" x="1502"/>
        <item m="1" x="1487"/>
        <item m="1" x="1386"/>
        <item m="1" x="1547"/>
        <item m="1" x="1505"/>
        <item m="1" x="1475"/>
        <item m="1" x="1434"/>
        <item m="1" x="1403"/>
        <item m="1" x="1489"/>
        <item m="1" x="1414"/>
        <item m="1" x="1400"/>
        <item m="1" x="1392"/>
        <item m="1" x="1388"/>
        <item m="1" x="1409"/>
        <item m="1" x="1569"/>
        <item x="823"/>
        <item x="825"/>
        <item x="827"/>
        <item x="828"/>
        <item x="830"/>
        <item x="833"/>
        <item x="835"/>
        <item x="837"/>
        <item x="839"/>
        <item x="841"/>
        <item x="844"/>
        <item x="845"/>
        <item x="847"/>
        <item x="850"/>
        <item x="854"/>
        <item x="857"/>
        <item x="859"/>
        <item x="861"/>
        <item x="863"/>
        <item x="865"/>
        <item x="866"/>
        <item x="867"/>
        <item x="870"/>
        <item x="872"/>
        <item x="874"/>
        <item x="875"/>
        <item x="876"/>
        <item x="879"/>
        <item x="881"/>
        <item x="882"/>
        <item x="883"/>
        <item x="887"/>
        <item x="888"/>
        <item x="889"/>
        <item x="891"/>
        <item x="892"/>
        <item x="895"/>
        <item x="898"/>
        <item x="900"/>
        <item x="904"/>
        <item x="906"/>
        <item x="910"/>
        <item x="912"/>
        <item x="913"/>
        <item x="915"/>
        <item x="919"/>
        <item x="921"/>
        <item x="924"/>
        <item x="926"/>
        <item x="928"/>
        <item m="1" x="1422"/>
        <item x="932"/>
        <item x="934"/>
        <item x="936"/>
        <item x="938"/>
        <item x="940"/>
        <item x="942"/>
        <item x="944"/>
        <item x="947"/>
        <item x="950"/>
        <item x="953"/>
        <item x="955"/>
        <item x="957"/>
        <item x="958"/>
        <item x="960"/>
        <item x="962"/>
        <item x="963"/>
        <item x="967"/>
        <item x="968"/>
        <item x="970"/>
        <item x="971"/>
        <item x="973"/>
        <item x="974"/>
        <item x="976"/>
        <item x="978"/>
        <item x="981"/>
        <item x="983"/>
        <item x="984"/>
        <item x="986"/>
        <item x="988"/>
        <item x="989"/>
        <item x="991"/>
        <item x="993"/>
        <item x="997"/>
        <item x="998"/>
        <item x="1000"/>
        <item x="1002"/>
        <item x="1004"/>
        <item x="1006"/>
        <item x="1007"/>
        <item x="1010"/>
        <item x="1012"/>
        <item x="1013"/>
        <item x="1032"/>
        <item x="1016"/>
        <item x="1018"/>
        <item x="1020"/>
        <item x="1021"/>
        <item x="1022"/>
        <item x="1024"/>
        <item x="1027"/>
        <item x="1031"/>
        <item x="1033"/>
        <item x="1035"/>
        <item x="1036"/>
        <item x="1039"/>
        <item x="1042"/>
        <item x="1045"/>
        <item x="1047"/>
        <item x="1048"/>
        <item x="1051"/>
        <item x="1054"/>
        <item x="1057"/>
        <item x="1059"/>
        <item x="1062"/>
        <item x="1063"/>
        <item x="1066"/>
        <item x="1067"/>
        <item x="1069"/>
        <item x="1071"/>
        <item x="1073"/>
        <item x="1076"/>
        <item x="1078"/>
        <item x="1080"/>
        <item x="1083"/>
        <item x="1085"/>
        <item x="1090"/>
        <item x="1091"/>
        <item x="1093"/>
        <item x="1095"/>
        <item x="1098"/>
        <item x="1101"/>
        <item x="1103"/>
        <item m="1" x="1420"/>
        <item x="1109"/>
        <item x="1110"/>
        <item x="1112"/>
        <item x="1113"/>
        <item x="1116"/>
        <item x="1118"/>
        <item x="1121"/>
        <item x="1125"/>
        <item x="1127"/>
        <item x="1129"/>
        <item x="1132"/>
        <item x="1135"/>
        <item x="1137"/>
        <item x="1139"/>
        <item x="1140"/>
        <item x="1142"/>
        <item x="1145"/>
        <item x="1147"/>
        <item x="1148"/>
        <item x="1151"/>
        <item x="1153"/>
        <item x="1155"/>
        <item x="1157"/>
        <item x="1160"/>
        <item x="1161"/>
        <item x="1163"/>
        <item x="1164"/>
        <item x="1166"/>
        <item x="1171"/>
        <item x="1143"/>
        <item m="1" x="1429"/>
        <item x="1146"/>
        <item x="824"/>
        <item x="935"/>
        <item x="1052"/>
        <item x="826"/>
        <item x="831"/>
        <item x="1061"/>
        <item x="836"/>
        <item x="941"/>
        <item x="945"/>
        <item x="946"/>
        <item x="843"/>
        <item x="846"/>
        <item x="1019"/>
        <item x="855"/>
        <item x="1074"/>
        <item x="860"/>
        <item x="961"/>
        <item x="964"/>
        <item x="868"/>
        <item x="1154"/>
        <item x="871"/>
        <item x="1156"/>
        <item x="1158"/>
        <item x="969"/>
        <item x="873"/>
        <item x="877"/>
        <item x="1087"/>
        <item x="1088"/>
        <item x="880"/>
        <item x="1122"/>
        <item x="884"/>
        <item x="1023"/>
        <item x="1025"/>
        <item x="977"/>
        <item x="979"/>
        <item x="982"/>
        <item x="893"/>
        <item x="1028"/>
        <item x="899"/>
        <item x="901"/>
        <item x="1099"/>
        <item x="1165"/>
        <item x="1104"/>
        <item m="1" x="1404"/>
        <item m="1" x="1557"/>
        <item x="916"/>
        <item x="956"/>
        <item x="1079"/>
        <item x="1111"/>
        <item x="1172"/>
        <item x="1117"/>
        <item x="1119"/>
        <item x="1005"/>
        <item x="1034"/>
        <item x="1008"/>
        <item x="1138"/>
        <item x="1037"/>
        <item x="929"/>
        <item x="1014"/>
        <item x="1173"/>
        <item x="1174"/>
        <item m="1" x="1466"/>
        <item x="1175"/>
        <item x="1178"/>
        <item x="1179"/>
        <item x="1180"/>
        <item x="1183"/>
        <item x="1181"/>
        <item x="1187"/>
        <item x="1186"/>
        <item x="1188"/>
        <item m="1" x="1398"/>
        <item x="1189"/>
        <item m="1" x="1493"/>
        <item m="1" x="1456"/>
        <item x="781"/>
        <item x="1301"/>
        <item x="1324"/>
        <item x="1255"/>
        <item x="1257"/>
        <item x="1259"/>
        <item x="1285"/>
        <item x="1288"/>
        <item x="1306"/>
        <item x="1321"/>
        <item x="1311"/>
        <item x="792"/>
        <item x="1190"/>
        <item x="1192"/>
        <item x="1193"/>
        <item m="1" x="1491"/>
        <item m="1" x="1497"/>
        <item m="1" x="1566"/>
        <item x="1194"/>
        <item x="1195"/>
        <item x="1196"/>
        <item x="1197"/>
        <item m="1" x="1517"/>
        <item x="1198"/>
        <item x="1199"/>
        <item x="1201"/>
        <item x="1200"/>
        <item x="1202"/>
        <item x="1203"/>
        <item x="1204"/>
        <item x="1134"/>
        <item m="1" x="1432"/>
        <item x="1205"/>
        <item x="1206"/>
        <item x="1207"/>
        <item x="1208"/>
        <item x="1209"/>
        <item x="1210"/>
        <item x="1211"/>
        <item x="1212"/>
        <item x="1213"/>
        <item x="1214"/>
        <item x="1216"/>
        <item x="818"/>
        <item x="1219"/>
        <item x="1218"/>
        <item x="1220"/>
        <item x="1221"/>
        <item x="1223"/>
        <item x="1224"/>
        <item x="1227"/>
        <item x="440"/>
        <item x="1231"/>
        <item m="1" x="1395"/>
        <item x="26"/>
        <item m="1" x="1415"/>
        <item x="171"/>
        <item x="307"/>
        <item x="834"/>
        <item x="943"/>
        <item x="959"/>
        <item x="972"/>
        <item m="1" x="1380"/>
        <item x="1050"/>
        <item x="1141"/>
        <item x="278"/>
        <item x="64"/>
        <item m="1" x="1511"/>
        <item x="336"/>
        <item x="470"/>
        <item x="487"/>
        <item x="549"/>
        <item m="1" x="1418"/>
        <item m="1" x="1564"/>
        <item x="1017"/>
        <item x="1215"/>
        <item m="1" x="1572"/>
        <item x="329"/>
        <item x="985"/>
        <item x="995"/>
        <item x="996"/>
        <item x="1011"/>
        <item x="1043"/>
        <item x="1049"/>
        <item x="544"/>
        <item m="1" x="1515"/>
        <item x="546"/>
        <item x="108"/>
        <item x="251"/>
        <item x="330"/>
        <item x="489"/>
        <item x="490"/>
        <item x="491"/>
        <item x="492"/>
        <item x="558"/>
        <item m="1" x="1454"/>
        <item x="752"/>
        <item x="856"/>
        <item m="1" x="1541"/>
        <item x="1120"/>
        <item m="1" x="1501"/>
        <item x="331"/>
        <item x="453"/>
        <item x="493"/>
        <item m="1" x="1448"/>
        <item x="495"/>
        <item x="937"/>
        <item x="23"/>
        <item x="383"/>
        <item m="1" x="1570"/>
        <item x="498"/>
        <item x="610"/>
        <item x="611"/>
        <item x="1162"/>
        <item x="1168"/>
        <item x="1229"/>
        <item x="1377"/>
        <item x="1217"/>
        <item x="125"/>
        <item x="949"/>
        <item x="615"/>
        <item x="294"/>
        <item x="1"/>
        <item x="994"/>
        <item x="139"/>
        <item x="279"/>
        <item x="287"/>
        <item x="288"/>
        <item x="289"/>
        <item x="627"/>
        <item x="851"/>
        <item x="896"/>
        <item x="1222"/>
        <item m="1" x="1387"/>
        <item m="1" x="1561"/>
        <item x="966"/>
        <item x="894"/>
        <item x="852"/>
        <item x="903"/>
        <item x="885"/>
        <item x="1089"/>
        <item x="1105"/>
        <item m="1" x="1473"/>
        <item x="1150"/>
        <item x="1075"/>
        <item m="1" x="1488"/>
        <item x="923"/>
        <item x="918"/>
        <item x="1115"/>
        <item m="1" x="1531"/>
        <item x="227"/>
        <item x="324"/>
        <item x="602"/>
        <item x="604"/>
        <item x="748"/>
        <item x="802"/>
        <item x="822"/>
        <item x="838"/>
        <item x="840"/>
        <item m="1" x="1410"/>
        <item m="1" x="1425"/>
        <item m="1" x="1554"/>
        <item m="1" x="1412"/>
        <item x="1040"/>
        <item x="480"/>
        <item x="878"/>
        <item x="1123"/>
        <item x="1124"/>
        <item m="1" x="1428"/>
        <item x="766"/>
        <item m="1" x="1445"/>
        <item x="78"/>
        <item x="200"/>
        <item x="332"/>
        <item x="500"/>
        <item x="502"/>
        <item x="503"/>
        <item x="696"/>
        <item x="980"/>
        <item x="990"/>
        <item x="992"/>
        <item x="1068"/>
        <item x="1084"/>
        <item x="1136"/>
        <item x="1225"/>
        <item x="93"/>
        <item x="297"/>
        <item x="504"/>
        <item x="571"/>
        <item m="1" x="1465"/>
        <item x="577"/>
        <item x="578"/>
        <item x="35"/>
        <item x="138"/>
        <item x="140"/>
        <item x="311"/>
        <item x="416"/>
        <item x="576"/>
        <item x="745"/>
        <item x="746"/>
        <item x="747"/>
        <item x="778"/>
        <item x="779"/>
        <item x="780"/>
        <item x="782"/>
        <item x="922"/>
        <item x="933"/>
        <item x="951"/>
        <item x="952"/>
        <item x="965"/>
        <item x="1046"/>
        <item x="1058"/>
        <item x="1081"/>
        <item x="1096"/>
        <item x="1100"/>
        <item x="1114"/>
        <item x="1130"/>
        <item x="1149"/>
        <item x="1228"/>
        <item x="1333"/>
        <item x="312"/>
        <item x="417"/>
        <item x="418"/>
        <item x="419"/>
        <item x="420"/>
        <item x="40"/>
        <item x="106"/>
        <item x="127"/>
        <item m="1" x="1559"/>
        <item x="174"/>
        <item x="178"/>
        <item x="211"/>
        <item x="387"/>
        <item x="388"/>
        <item x="473"/>
        <item x="505"/>
        <item x="552"/>
        <item x="689"/>
        <item x="712"/>
        <item x="733"/>
        <item x="734"/>
        <item m="1" x="1524"/>
        <item x="1015"/>
        <item x="1133"/>
        <item x="765"/>
        <item m="1" x="1407"/>
        <item x="939"/>
        <item x="999"/>
        <item x="1128"/>
        <item m="1" x="1482"/>
        <item x="1131"/>
        <item m="1" x="1481"/>
        <item x="506"/>
        <item m="1" x="1527"/>
        <item x="1169"/>
        <item m="1" x="1455"/>
        <item x="848"/>
        <item x="862"/>
        <item m="1" x="1504"/>
        <item x="925"/>
        <item x="948"/>
        <item x="987"/>
        <item x="1001"/>
        <item x="1070"/>
        <item x="1077"/>
        <item x="1094"/>
        <item x="1176"/>
        <item x="1177"/>
        <item x="1108"/>
        <item x="1182"/>
        <item x="1185"/>
        <item x="675"/>
        <item x="676"/>
        <item x="832"/>
        <item x="1082"/>
        <item x="842"/>
        <item m="1" x="1509"/>
        <item x="497"/>
        <item x="299"/>
        <item x="1144"/>
        <item x="494"/>
        <item x="210"/>
        <item x="386"/>
        <item x="559"/>
        <item m="1" x="1402"/>
        <item m="1" x="1463"/>
        <item x="1053"/>
        <item x="322"/>
        <item x="328"/>
        <item x="1009"/>
        <item x="1041"/>
        <item x="481"/>
        <item x="496"/>
        <item m="1" x="1556"/>
        <item x="930"/>
        <item x="931"/>
        <item x="1159"/>
        <item x="425"/>
        <item x="704"/>
        <item x="820"/>
        <item x="864"/>
        <item x="1226"/>
        <item x="499"/>
        <item x="501"/>
        <item x="670"/>
        <item x="790"/>
        <item x="1106"/>
        <item x="1107"/>
        <item x="821"/>
        <item m="1" x="1534"/>
        <item m="1" x="1449"/>
        <item x="1170"/>
        <item x="849"/>
        <item x="853"/>
        <item x="897"/>
        <item m="1" x="1441"/>
        <item x="1044"/>
        <item x="1097"/>
        <item x="195"/>
        <item x="907"/>
        <item x="909"/>
        <item x="1026"/>
        <item x="829"/>
        <item x="911"/>
        <item x="319"/>
        <item x="325"/>
        <item x="545"/>
        <item x="886"/>
        <item x="954"/>
        <item x="975"/>
        <item x="1030"/>
        <item x="1038"/>
        <item x="1060"/>
        <item x="1230"/>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defaultSubtotal="0">
      <items count="12">
        <item x="7"/>
        <item x="3"/>
        <item x="8"/>
        <item x="1"/>
        <item x="4"/>
        <item x="6"/>
        <item x="2"/>
        <item x="5"/>
        <item x="0"/>
        <item m="1" x="11"/>
        <item x="9"/>
        <item x="10"/>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items count="3">
        <item x="1"/>
        <item x="0"/>
        <item x="2"/>
      </items>
    </pivotField>
    <pivotField compact="0" outline="0" subtotalTop="0" showAll="0" includeNewItemsInFilter="1" defaultSubtotal="0">
      <items count="2">
        <item x="1"/>
        <item x="0"/>
      </items>
    </pivotField>
    <pivotField name="Geozone" axis="axisRow" compact="0" outline="0" subtotalTop="0" showAll="0" includeNewItemsInFilter="1" defaultSubtotal="0">
      <items count="66">
        <item x="37"/>
        <item x="3"/>
        <item x="21"/>
        <item x="49"/>
        <item x="62"/>
        <item x="12"/>
        <item x="36"/>
        <item x="8"/>
        <item x="51"/>
        <item x="48"/>
        <item x="33"/>
        <item x="61"/>
        <item x="19"/>
        <item x="27"/>
        <item x="4"/>
        <item x="38"/>
        <item x="50"/>
        <item x="30"/>
        <item x="35"/>
        <item x="18"/>
        <item x="58"/>
        <item x="15"/>
        <item x="1"/>
        <item x="23"/>
        <item x="47"/>
        <item x="7"/>
        <item x="24"/>
        <item x="9"/>
        <item x="39"/>
        <item x="29"/>
        <item x="63"/>
        <item x="40"/>
        <item x="55"/>
        <item x="6"/>
        <item x="11"/>
        <item x="54"/>
        <item x="42"/>
        <item x="34"/>
        <item x="32"/>
        <item x="17"/>
        <item x="41"/>
        <item x="43"/>
        <item x="25"/>
        <item x="13"/>
        <item x="22"/>
        <item x="46"/>
        <item x="26"/>
        <item x="2"/>
        <item x="52"/>
        <item x="56"/>
        <item x="31"/>
        <item x="16"/>
        <item x="53"/>
        <item x="44"/>
        <item x="5"/>
        <item x="20"/>
        <item x="45"/>
        <item x="14"/>
        <item x="28"/>
        <item x="64"/>
        <item x="57"/>
        <item x="59"/>
        <item x="10"/>
        <item x="0"/>
        <item m="1" x="65"/>
        <item x="60"/>
      </items>
    </pivotField>
    <pivotField axis="axisRow" compact="0" outline="0" subtotalTop="0" showAll="0" includeNewItemsInFilter="1" defaultSubtotal="0">
      <items count="78">
        <item x="6"/>
        <item x="11"/>
        <item x="17"/>
        <item x="37"/>
        <item x="15"/>
        <item x="19"/>
        <item x="45"/>
        <item x="7"/>
        <item x="52"/>
        <item x="64"/>
        <item x="1"/>
        <item x="3"/>
        <item x="27"/>
        <item x="24"/>
        <item x="56"/>
        <item x="31"/>
        <item x="16"/>
        <item x="9"/>
        <item x="62"/>
        <item x="12"/>
        <item x="34"/>
        <item x="4"/>
        <item x="41"/>
        <item x="43"/>
        <item x="25"/>
        <item x="13"/>
        <item x="36"/>
        <item x="8"/>
        <item x="38"/>
        <item x="57"/>
        <item m="1" x="65"/>
        <item x="30"/>
        <item x="23"/>
        <item x="14"/>
        <item x="39"/>
        <item x="53"/>
        <item x="59"/>
        <item x="32"/>
        <item x="58"/>
        <item x="44"/>
        <item x="22"/>
        <item x="46"/>
        <item m="1" x="77"/>
        <item x="2"/>
        <item x="51"/>
        <item x="5"/>
        <item x="54"/>
        <item x="42"/>
        <item x="35"/>
        <item x="29"/>
        <item x="28"/>
        <item x="48"/>
        <item x="33"/>
        <item m="1" x="68"/>
        <item x="10"/>
        <item x="63"/>
        <item x="61"/>
        <item x="40"/>
        <item x="21"/>
        <item m="1" x="69"/>
        <item x="18"/>
        <item x="55"/>
        <item x="0"/>
        <item x="47"/>
        <item m="1" x="71"/>
        <item m="1" x="67"/>
        <item m="1" x="72"/>
        <item m="1" x="76"/>
        <item m="1" x="66"/>
        <item m="1" x="70"/>
        <item m="1" x="75"/>
        <item m="1" x="73"/>
        <item x="50"/>
        <item x="49"/>
        <item x="26"/>
        <item x="60"/>
        <item x="20"/>
        <item m="1" x="74"/>
      </items>
    </pivotField>
    <pivotField name="CP ALSO SERVICING Geozone" compact="0" outline="0" subtotalTop="0" showAll="0" includeNewItemsInFilter="1" defaultSubtotal="0">
      <items count="17">
        <item x="12"/>
        <item x="13"/>
        <item x="7"/>
        <item x="2"/>
        <item x="9"/>
        <item x="8"/>
        <item x="15"/>
        <item x="4"/>
        <item x="6"/>
        <item x="0"/>
        <item x="1"/>
        <item x="3"/>
        <item m="1" x="16"/>
        <item x="10"/>
        <item x="11"/>
        <item x="14"/>
        <item x="5"/>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defaultSubtotal="0">
      <items count="513">
        <item x="168"/>
        <item x="219"/>
        <item x="75"/>
        <item x="432"/>
        <item x="164"/>
        <item x="165"/>
        <item x="5"/>
        <item x="95"/>
        <item x="41"/>
        <item x="15"/>
        <item x="295"/>
        <item x="43"/>
        <item x="417"/>
        <item x="402"/>
        <item x="375"/>
        <item x="163"/>
        <item x="268"/>
        <item x="363"/>
        <item x="377"/>
        <item x="246"/>
        <item x="248"/>
        <item x="247"/>
        <item x="289"/>
        <item x="385"/>
        <item x="288"/>
        <item x="370"/>
        <item x="106"/>
        <item x="228"/>
        <item x="259"/>
        <item x="273"/>
        <item x="308"/>
        <item x="290"/>
        <item x="327"/>
        <item x="421"/>
        <item x="365"/>
        <item x="409"/>
        <item x="82"/>
        <item x="70"/>
        <item x="300"/>
        <item x="426"/>
        <item x="195"/>
        <item x="245"/>
        <item x="379"/>
        <item x="204"/>
        <item x="348"/>
        <item x="54"/>
        <item x="169"/>
        <item x="351"/>
        <item x="37"/>
        <item x="38"/>
        <item x="39"/>
        <item x="59"/>
        <item x="272"/>
        <item x="437"/>
        <item x="56"/>
        <item x="262"/>
        <item x="439"/>
        <item x="320"/>
        <item x="294"/>
        <item x="321"/>
        <item x="36"/>
        <item x="193"/>
        <item x="319"/>
        <item x="269"/>
        <item x="425"/>
        <item x="34"/>
        <item x="123"/>
        <item x="124"/>
        <item x="68"/>
        <item x="434"/>
        <item x="117"/>
        <item x="316"/>
        <item x="275"/>
        <item x="410"/>
        <item x="392"/>
        <item x="66"/>
        <item x="292"/>
        <item x="55"/>
        <item x="381"/>
        <item x="78"/>
        <item x="2"/>
        <item x="221"/>
        <item x="115"/>
        <item x="444"/>
        <item x="52"/>
        <item x="311"/>
        <item x="318"/>
        <item x="342"/>
        <item x="302"/>
        <item x="406"/>
        <item x="328"/>
        <item x="3"/>
        <item x="364"/>
        <item x="326"/>
        <item x="29"/>
        <item x="28"/>
        <item x="4"/>
        <item x="46"/>
        <item x="369"/>
        <item x="399"/>
        <item x="350"/>
        <item x="194"/>
        <item x="334"/>
        <item x="238"/>
        <item x="240"/>
        <item x="239"/>
        <item x="280"/>
        <item x="90"/>
        <item x="69"/>
        <item x="394"/>
        <item x="359"/>
        <item x="243"/>
        <item x="162"/>
        <item x="160"/>
        <item x="161"/>
        <item x="58"/>
        <item x="25"/>
        <item x="257"/>
        <item x="276"/>
        <item x="346"/>
        <item x="271"/>
        <item x="414"/>
        <item x="307"/>
        <item x="65"/>
        <item x="429"/>
        <item x="336"/>
        <item x="343"/>
        <item x="97"/>
        <item x="358"/>
        <item x="13"/>
        <item x="256"/>
        <item x="50"/>
        <item x="153"/>
        <item x="428"/>
        <item x="127"/>
        <item x="88"/>
        <item x="471"/>
        <item x="367"/>
        <item x="17"/>
        <item x="386"/>
        <item x="397"/>
        <item x="314"/>
        <item x="404"/>
        <item x="376"/>
        <item x="473"/>
        <item x="111"/>
        <item x="286"/>
        <item x="137"/>
        <item x="448"/>
        <item x="130"/>
        <item x="449"/>
        <item x="11"/>
        <item x="45"/>
        <item x="405"/>
        <item x="175"/>
        <item x="176"/>
        <item x="178"/>
        <item x="177"/>
        <item x="172"/>
        <item x="174"/>
        <item x="42"/>
        <item x="315"/>
        <item x="329"/>
        <item x="281"/>
        <item x="118"/>
        <item x="398"/>
        <item x="312"/>
        <item x="335"/>
        <item x="393"/>
        <item x="422"/>
        <item x="296"/>
        <item x="389"/>
        <item x="301"/>
        <item x="293"/>
        <item x="382"/>
        <item x="407"/>
        <item x="395"/>
        <item x="403"/>
        <item x="278"/>
        <item x="24"/>
        <item x="418"/>
        <item x="76"/>
        <item x="411"/>
        <item x="352"/>
        <item x="366"/>
        <item x="372"/>
        <item x="463"/>
        <item x="467"/>
        <item x="99"/>
        <item x="64"/>
        <item x="166"/>
        <item x="96"/>
        <item x="225"/>
        <item x="234"/>
        <item m="1" x="488"/>
        <item x="197"/>
        <item x="121"/>
        <item x="441"/>
        <item x="167"/>
        <item x="250"/>
        <item x="154"/>
        <item x="155"/>
        <item x="371"/>
        <item x="260"/>
        <item x="387"/>
        <item x="361"/>
        <item x="390"/>
        <item x="470"/>
        <item x="420"/>
        <item x="374"/>
        <item x="345"/>
        <item x="415"/>
        <item x="391"/>
        <item x="81"/>
        <item x="83"/>
        <item x="67"/>
        <item x="442"/>
        <item x="94"/>
        <item x="18"/>
        <item x="6"/>
        <item x="241"/>
        <item x="436"/>
        <item x="186"/>
        <item x="233"/>
        <item x="191"/>
        <item x="227"/>
        <item m="1" x="512"/>
        <item m="1" x="492"/>
        <item x="454"/>
        <item x="453"/>
        <item x="413"/>
        <item x="447"/>
        <item x="440"/>
        <item x="188"/>
        <item x="192"/>
        <item x="27"/>
        <item x="183"/>
        <item x="182"/>
        <item x="105"/>
        <item x="184"/>
        <item x="416"/>
        <item x="337"/>
        <item x="325"/>
        <item x="249"/>
        <item x="332"/>
        <item x="469"/>
        <item m="1" x="504"/>
        <item x="107"/>
        <item x="205"/>
        <item m="1" x="481"/>
        <item x="317"/>
        <item x="140"/>
        <item x="304"/>
        <item m="1" x="493"/>
        <item x="207"/>
        <item x="264"/>
        <item x="80"/>
        <item x="109"/>
        <item x="333"/>
        <item x="71"/>
        <item x="122"/>
        <item x="423"/>
        <item m="1" x="494"/>
        <item x="353"/>
        <item x="48"/>
        <item x="63"/>
        <item x="310"/>
        <item x="427"/>
        <item x="347"/>
        <item x="206"/>
        <item x="208"/>
        <item x="322"/>
        <item x="211"/>
        <item x="187"/>
        <item x="305"/>
        <item x="446"/>
        <item x="157"/>
        <item x="101"/>
        <item x="373"/>
        <item x="196"/>
        <item x="134"/>
        <item x="338"/>
        <item m="1" x="496"/>
        <item x="200"/>
        <item x="14"/>
        <item x="171"/>
        <item x="349"/>
        <item x="339"/>
        <item x="313"/>
        <item x="158"/>
        <item x="226"/>
        <item x="362"/>
        <item x="125"/>
        <item x="144"/>
        <item x="190"/>
        <item x="120"/>
        <item m="1" x="489"/>
        <item x="7"/>
        <item x="136"/>
        <item x="388"/>
        <item x="126"/>
        <item x="180"/>
        <item x="185"/>
        <item m="1" x="479"/>
        <item x="258"/>
        <item m="1" x="497"/>
        <item x="357"/>
        <item x="49"/>
        <item x="47"/>
        <item m="1" x="478"/>
        <item x="285"/>
        <item m="1" x="511"/>
        <item x="287"/>
        <item x="341"/>
        <item x="222"/>
        <item x="445"/>
        <item x="323"/>
        <item x="380"/>
        <item x="396"/>
        <item x="216"/>
        <item x="108"/>
        <item x="340"/>
        <item x="79"/>
        <item x="401"/>
        <item x="331"/>
        <item x="291"/>
        <item x="179"/>
        <item x="354"/>
        <item x="229"/>
        <item x="431"/>
        <item x="198"/>
        <item x="199"/>
        <item x="384"/>
        <item x="424"/>
        <item m="1" x="498"/>
        <item m="1" x="506"/>
        <item x="277"/>
        <item x="35"/>
        <item x="31"/>
        <item m="1" x="499"/>
        <item x="135"/>
        <item x="356"/>
        <item x="142"/>
        <item x="22"/>
        <item x="419"/>
        <item x="383"/>
        <item x="57"/>
        <item m="1" x="500"/>
        <item x="284"/>
        <item x="9"/>
        <item x="251"/>
        <item x="430"/>
        <item x="299"/>
        <item x="128"/>
        <item x="472"/>
        <item x="435"/>
        <item x="408"/>
        <item x="16"/>
        <item x="40"/>
        <item x="143"/>
        <item x="210"/>
        <item x="209"/>
        <item x="116"/>
        <item m="1" x="482"/>
        <item m="1" x="501"/>
        <item x="1"/>
        <item x="252"/>
        <item x="253"/>
        <item x="254"/>
        <item x="30"/>
        <item x="438"/>
        <item x="89"/>
        <item x="72"/>
        <item x="139"/>
        <item x="146"/>
        <item x="450"/>
        <item x="231"/>
        <item x="232"/>
        <item x="433"/>
        <item x="212"/>
        <item x="133"/>
        <item x="129"/>
        <item x="464"/>
        <item x="214"/>
        <item x="132"/>
        <item x="230"/>
        <item x="92"/>
        <item m="1" x="509"/>
        <item x="465"/>
        <item x="459"/>
        <item x="457"/>
        <item x="466"/>
        <item x="85"/>
        <item x="53"/>
        <item x="110"/>
        <item m="1" x="510"/>
        <item x="218"/>
        <item x="223"/>
        <item x="213"/>
        <item x="215"/>
        <item x="202"/>
        <item x="263"/>
        <item x="460"/>
        <item x="455"/>
        <item x="189"/>
        <item m="1" x="490"/>
        <item x="468"/>
        <item x="443"/>
        <item x="237"/>
        <item x="119"/>
        <item x="114"/>
        <item x="98"/>
        <item x="203"/>
        <item x="138"/>
        <item x="141"/>
        <item x="461"/>
        <item x="456"/>
        <item x="458"/>
        <item x="181"/>
        <item x="235"/>
        <item x="283"/>
        <item x="147"/>
        <item x="412"/>
        <item x="462"/>
        <item m="1" x="483"/>
        <item x="112"/>
        <item x="26"/>
        <item m="1" x="502"/>
        <item x="10"/>
        <item x="12"/>
        <item x="20"/>
        <item m="1" x="484"/>
        <item x="60"/>
        <item x="170"/>
        <item m="1" x="485"/>
        <item m="1" x="486"/>
        <item x="8"/>
        <item x="32"/>
        <item x="244"/>
        <item x="159"/>
        <item x="156"/>
        <item x="236"/>
        <item x="33"/>
        <item x="0"/>
        <item x="21"/>
        <item x="19"/>
        <item x="86"/>
        <item x="145"/>
        <item x="267"/>
        <item x="274"/>
        <item m="1" x="503"/>
        <item m="1" x="491"/>
        <item m="1" x="487"/>
        <item m="1" x="505"/>
        <item m="1" x="474"/>
        <item x="93"/>
        <item x="149"/>
        <item x="151"/>
        <item x="152"/>
        <item x="220"/>
        <item m="1" x="477"/>
        <item x="344"/>
        <item m="1" x="495"/>
        <item x="378"/>
        <item x="451"/>
        <item x="73"/>
        <item m="1" x="508"/>
        <item x="173"/>
        <item m="1" x="476"/>
        <item x="306"/>
        <item m="1" x="480"/>
        <item m="1" x="475"/>
        <item x="61"/>
        <item x="91"/>
        <item x="103"/>
        <item x="217"/>
        <item x="355"/>
        <item x="74"/>
        <item x="102"/>
        <item x="104"/>
        <item x="270"/>
        <item x="298"/>
        <item x="309"/>
        <item x="84"/>
        <item x="77"/>
        <item x="131"/>
        <item x="224"/>
        <item x="113"/>
        <item x="265"/>
        <item x="23"/>
        <item x="148"/>
        <item x="150"/>
        <item x="201"/>
        <item x="255"/>
        <item x="62"/>
        <item x="100"/>
        <item x="242"/>
        <item x="266"/>
        <item x="279"/>
        <item m="1" x="507"/>
        <item x="282"/>
        <item x="303"/>
        <item x="87"/>
        <item x="400"/>
        <item x="44"/>
        <item x="324"/>
        <item x="261"/>
        <item x="330"/>
        <item x="368"/>
        <item x="452"/>
        <item x="51"/>
        <item x="297"/>
        <item x="360"/>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name="Status of application" axis="axisRow" compact="0" outline="0" subtotalTop="0" showAll="0" includeNewItemsInFilter="1" defaultSubtotal="0">
      <items count="16">
        <item x="2"/>
        <item h="1" x="5"/>
        <item h="1" x="1"/>
        <item h="1" x="9"/>
        <item h="1" m="1" x="13"/>
        <item h="1" m="1" x="12"/>
        <item h="1" x="4"/>
        <item h="1" x="7"/>
        <item h="1" x="6"/>
        <item h="1" x="3"/>
        <item h="1" x="0"/>
        <item h="1" m="1" x="14"/>
        <item m="1" x="11"/>
        <item x="8"/>
        <item x="10"/>
        <item m="1" x="15"/>
      </items>
    </pivotField>
    <pivotField name="Accredited In" axis="axisRow" compact="0" outline="0" subtotalTop="0" showAll="0" includeNewItemsInFilter="1" defaultSubtotal="0">
      <items count="11">
        <item h="1" x="5"/>
        <item h="1" x="4"/>
        <item h="1" x="6"/>
        <item h="1" x="3"/>
        <item x="1"/>
        <item h="1" x="8"/>
        <item h="1" x="2"/>
        <item h="1" x="0"/>
        <item h="1" m="1" x="10"/>
        <item h="1" x="9"/>
        <item h="1" x="7"/>
      </items>
    </pivotField>
    <pivotField axis="axisRow" compact="0" outline="0" subtotalTop="0" showAll="0" includeNewItemsInFilter="1" defaultSubtotal="0">
      <items count="6">
        <item m="1" x="3"/>
        <item x="1"/>
        <item x="0"/>
        <item m="1" x="4"/>
        <item m="1" x="5"/>
        <item x="2"/>
      </items>
    </pivotField>
    <pivotField axis="axisRow" compact="0" outline="0" subtotalTop="0" showAll="0" includeNewItemsInFilter="1" defaultSubtotal="0">
      <items count="5">
        <item x="1"/>
        <item x="0"/>
        <item m="1" x="3"/>
        <item m="1" x="4"/>
        <item x="2"/>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s>
  <rowFields count="11">
    <field x="39"/>
    <field x="24"/>
    <field x="25"/>
    <field x="0"/>
    <field x="5"/>
    <field x="30"/>
    <field x="6"/>
    <field x="16"/>
    <field x="40"/>
    <field x="41"/>
    <field x="42"/>
  </rowFields>
  <rowItems count="122">
    <i>
      <x/>
      <x v="1"/>
      <x v="11"/>
      <x/>
      <x v="72"/>
      <x v="96"/>
      <x v="8"/>
      <x v="1"/>
      <x v="4"/>
      <x v="1"/>
      <x/>
    </i>
    <i r="4">
      <x v="81"/>
      <x v="203"/>
      <x v="796"/>
      <x v="1"/>
      <x v="4"/>
      <x v="1"/>
      <x/>
    </i>
    <i r="1">
      <x v="2"/>
      <x v="58"/>
      <x/>
      <x v="42"/>
      <x v="48"/>
      <x v="1434"/>
      <x v="1"/>
      <x v="4"/>
      <x v="1"/>
      <x/>
    </i>
    <i r="4">
      <x v="91"/>
      <x v="94"/>
      <x v="112"/>
      <x v="1"/>
      <x v="4"/>
      <x v="1"/>
      <x/>
    </i>
    <i r="1">
      <x v="3"/>
      <x v="73"/>
      <x/>
      <x v="93"/>
      <x v="132"/>
      <x v="1428"/>
      <x v="1"/>
      <x v="4"/>
      <x v="1"/>
      <x/>
    </i>
    <i r="3">
      <x v="1"/>
      <x v="14"/>
      <x v="22"/>
      <x v="1184"/>
      <x v="1"/>
      <x v="4"/>
      <x v="1"/>
      <x/>
    </i>
    <i r="1">
      <x v="5"/>
      <x v="19"/>
      <x v="1"/>
      <x v="217"/>
      <x v="118"/>
      <x v="1516"/>
      <x v="1"/>
      <x v="4"/>
      <x v="1"/>
      <x/>
    </i>
    <i r="3">
      <x v="4"/>
      <x v="218"/>
      <x v="120"/>
      <x v="1514"/>
      <x v="1"/>
      <x v="4"/>
      <x v="1"/>
      <x/>
    </i>
    <i r="1">
      <x v="7"/>
      <x v="27"/>
      <x/>
      <x v="88"/>
      <x v="197"/>
      <x v="1267"/>
      <x v="1"/>
      <x v="4"/>
      <x v="1"/>
      <x/>
    </i>
    <i r="4">
      <x v="102"/>
      <x v="19"/>
      <x v="1442"/>
      <x v="1"/>
      <x v="4"/>
      <x v="1"/>
      <x/>
    </i>
    <i r="3">
      <x v="1"/>
      <x v="177"/>
      <x v="38"/>
      <x v="1202"/>
      <x v="1"/>
      <x v="4"/>
      <x v="1"/>
      <x/>
    </i>
    <i r="3">
      <x v="4"/>
      <x v="178"/>
      <x v="172"/>
      <x v="1377"/>
      <x v="1"/>
      <x v="4"/>
      <x v="1"/>
      <x/>
    </i>
    <i r="1">
      <x v="8"/>
      <x v="44"/>
      <x/>
      <x v="56"/>
      <x v="40"/>
      <x v="631"/>
      <x v="1"/>
      <x v="4"/>
      <x v="1"/>
      <x/>
    </i>
    <i r="3">
      <x v="1"/>
      <x v="143"/>
      <x v="10"/>
      <x v="1196"/>
      <x v="1"/>
      <x v="4"/>
      <x v="1"/>
      <x/>
    </i>
    <i r="3">
      <x v="4"/>
      <x v="144"/>
      <x v="170"/>
      <x v="1380"/>
      <x v="1"/>
      <x v="4"/>
      <x v="1"/>
      <x/>
    </i>
    <i r="4">
      <x v="1207"/>
      <x v="511"/>
      <x v="1568"/>
      <x v="1"/>
      <x v="4"/>
      <x v="1"/>
      <x v="1"/>
    </i>
    <i r="1">
      <x v="9"/>
      <x v="51"/>
      <x/>
      <x v="45"/>
      <x v="66"/>
      <x v="599"/>
      <x v="1"/>
      <x v="4"/>
      <x v="1"/>
      <x/>
    </i>
    <i r="1">
      <x v="10"/>
      <x v="52"/>
      <x v="1"/>
      <x v="191"/>
      <x v="76"/>
      <x v="1191"/>
      <x v="1"/>
      <x v="4"/>
      <x v="1"/>
      <x/>
    </i>
    <i r="3">
      <x v="4"/>
      <x v="192"/>
      <x v="173"/>
      <x v="1406"/>
      <x v="1"/>
      <x v="4"/>
      <x v="1"/>
      <x/>
    </i>
    <i r="1">
      <x v="11"/>
      <x v="56"/>
      <x v="1"/>
      <x v="195"/>
      <x v="85"/>
      <x v="1211"/>
      <x v="1"/>
      <x v="4"/>
      <x v="1"/>
      <x/>
    </i>
    <i r="3">
      <x v="4"/>
      <x v="196"/>
      <x v="166"/>
      <x v="1388"/>
      <x v="1"/>
      <x v="4"/>
      <x v="1"/>
      <x/>
    </i>
    <i r="1">
      <x v="12"/>
      <x v="5"/>
      <x/>
      <x v="1"/>
      <x v="116"/>
      <x v="516"/>
      <x v="1"/>
      <x v="4"/>
      <x v="1"/>
      <x/>
    </i>
    <i r="3">
      <x v="1"/>
      <x v="136"/>
      <x v="106"/>
      <x v="1371"/>
      <x v="1"/>
      <x v="4"/>
      <x v="1"/>
      <x/>
    </i>
    <i r="3">
      <x v="4"/>
      <x v="137"/>
      <x v="163"/>
      <x v="1378"/>
      <x v="1"/>
      <x v="4"/>
      <x v="1"/>
      <x/>
    </i>
    <i r="4">
      <x v="1195"/>
      <x v="500"/>
      <x v="1554"/>
      <x v="1"/>
      <x v="4"/>
      <x v="1"/>
      <x v="1"/>
    </i>
    <i r="1">
      <x v="13"/>
      <x v="12"/>
      <x/>
      <x v="43"/>
      <x v="160"/>
      <x v="165"/>
      <x v="1"/>
      <x v="4"/>
      <x v="1"/>
      <x/>
    </i>
    <i r="3">
      <x v="1"/>
      <x v="183"/>
      <x v="63"/>
      <x v="1169"/>
      <x v="1"/>
      <x v="4"/>
      <x v="1"/>
      <x/>
    </i>
    <i r="1">
      <x v="14"/>
      <x v="21"/>
      <x/>
      <x v="36"/>
      <x v="6"/>
      <x v="13"/>
      <x v="1"/>
      <x v="4"/>
      <x v="1"/>
      <x/>
    </i>
    <i r="3">
      <x v="1"/>
      <x v="199"/>
      <x v="88"/>
      <x v="1372"/>
      <x v="1"/>
      <x v="4"/>
      <x v="1"/>
      <x v="1"/>
    </i>
    <i r="1">
      <x v="15"/>
      <x v="28"/>
      <x/>
      <x v="83"/>
      <x v="2"/>
      <x v="1298"/>
      <x v="1"/>
      <x v="4"/>
      <x v="1"/>
      <x/>
    </i>
    <i r="3">
      <x v="1"/>
      <x v="134"/>
      <x v="178"/>
      <x v="1497"/>
      <x v="1"/>
      <x v="4"/>
      <x v="1"/>
      <x/>
    </i>
    <i r="4">
      <x v="168"/>
      <x v="30"/>
      <x v="1560"/>
      <x v="1"/>
      <x v="4"/>
      <x v="1"/>
      <x/>
    </i>
    <i r="4">
      <x v="1198"/>
      <x v="502"/>
      <x v="1561"/>
      <x v="1"/>
      <x v="4"/>
      <x v="1"/>
      <x v="4"/>
    </i>
    <i r="3">
      <x v="4"/>
      <x v="1193"/>
      <x v="498"/>
      <x v="1553"/>
      <x v="1"/>
      <x v="4"/>
      <x v="1"/>
      <x v="1"/>
    </i>
    <i r="1">
      <x v="16"/>
      <x v="72"/>
      <x v="1"/>
      <x v="16"/>
      <x v="141"/>
      <x v="1446"/>
      <x v="1"/>
      <x v="4"/>
      <x v="1"/>
      <x/>
    </i>
    <i r="3">
      <x v="4"/>
      <x v="145"/>
      <x v="161"/>
      <x v="1387"/>
      <x v="1"/>
      <x v="4"/>
      <x v="1"/>
      <x/>
    </i>
    <i r="1">
      <x v="17"/>
      <x v="31"/>
      <x/>
      <x v="53"/>
      <x v="46"/>
      <x v="1524"/>
      <x v="1"/>
      <x v="4"/>
      <x v="1"/>
      <x/>
    </i>
    <i r="4">
      <x v="89"/>
      <x v="150"/>
      <x v="1459"/>
      <x v="1"/>
      <x v="4"/>
      <x v="1"/>
      <x/>
    </i>
    <i r="3">
      <x v="1"/>
      <x v="209"/>
      <x v="146"/>
      <x v="1181"/>
      <x v="1"/>
      <x v="4"/>
      <x v="1"/>
      <x/>
    </i>
    <i r="1">
      <x v="20"/>
      <x v="38"/>
      <x v="1"/>
      <x v="170"/>
      <x v="33"/>
      <x v="1458"/>
      <x v="2"/>
      <x v="4"/>
      <x v="1"/>
      <x/>
    </i>
    <i r="3">
      <x v="4"/>
      <x v="171"/>
      <x v="169"/>
      <x v="1384"/>
      <x v="2"/>
      <x v="4"/>
      <x v="1"/>
      <x/>
    </i>
    <i r="1">
      <x v="21"/>
      <x v="4"/>
      <x/>
      <x v="29"/>
      <x v="213"/>
      <x v="323"/>
      <x v="3"/>
      <x v="4"/>
      <x v="1"/>
      <x v="1"/>
    </i>
    <i r="4">
      <x v="32"/>
      <x v="107"/>
      <x v="1529"/>
      <x v="3"/>
      <x v="4"/>
      <x v="1"/>
      <x/>
    </i>
    <i r="4">
      <x v="101"/>
      <x v="20"/>
      <x v="1444"/>
      <x v="3"/>
      <x v="4"/>
      <x v="1"/>
      <x/>
    </i>
    <i r="3">
      <x v="1"/>
      <x v="18"/>
      <x v="102"/>
      <x v="1183"/>
      <x v="3"/>
      <x v="4"/>
      <x v="1"/>
      <x/>
    </i>
    <i r="3">
      <x v="4"/>
      <x v="211"/>
      <x v="167"/>
      <x v="1376"/>
      <x v="3"/>
      <x v="4"/>
      <x v="1"/>
      <x/>
    </i>
    <i r="1">
      <x v="22"/>
      <x v="10"/>
      <x/>
      <x v="5"/>
      <x v="104"/>
      <x v="1441"/>
      <x v="3"/>
      <x v="4"/>
      <x v="1"/>
      <x/>
    </i>
    <i r="4">
      <x v="9"/>
      <x v="131"/>
      <x v="204"/>
      <x v="3"/>
      <x v="4"/>
      <x v="1"/>
      <x/>
    </i>
    <i r="4">
      <x v="35"/>
      <x v="111"/>
      <x v="1410"/>
      <x v="3"/>
      <x v="4"/>
      <x v="1"/>
      <x/>
    </i>
    <i r="3">
      <x v="1"/>
      <x v="219"/>
      <x v="47"/>
      <x v="1220"/>
      <x v="3"/>
      <x v="4"/>
      <x v="1"/>
      <x/>
    </i>
    <i r="3">
      <x v="4"/>
      <x v="220"/>
      <x v="183"/>
      <x v="1530"/>
      <x v="3"/>
      <x v="4"/>
      <x v="1"/>
      <x v="1"/>
    </i>
    <i r="1">
      <x v="23"/>
      <x v="32"/>
      <x v="4"/>
      <x v="1206"/>
      <x v="510"/>
      <x v="1559"/>
      <x v="3"/>
      <x v="4"/>
      <x v="1"/>
      <x v="4"/>
    </i>
    <i r="1">
      <x v="25"/>
      <x v="7"/>
      <x/>
      <x v="51"/>
      <x v="147"/>
      <x v="1311"/>
      <x v="3"/>
      <x v="4"/>
      <x v="1"/>
      <x/>
    </i>
    <i r="1">
      <x v="26"/>
      <x v="13"/>
      <x/>
      <x v="66"/>
      <x v="181"/>
      <x v="1436"/>
      <x v="3"/>
      <x v="4"/>
      <x v="1"/>
      <x/>
    </i>
    <i r="4">
      <x v="127"/>
      <x v="158"/>
      <x v="556"/>
      <x v="3"/>
      <x v="4"/>
      <x v="1"/>
      <x/>
    </i>
    <i r="1">
      <x v="27"/>
      <x v="17"/>
      <x/>
      <x v="22"/>
      <x v="151"/>
      <x v="1433"/>
      <x v="3"/>
      <x v="4"/>
      <x v="1"/>
      <x/>
    </i>
    <i r="3">
      <x v="1"/>
      <x v="197"/>
      <x v="87"/>
      <x v="1502"/>
      <x v="3"/>
      <x v="4"/>
      <x v="1"/>
      <x/>
    </i>
    <i r="1">
      <x v="31"/>
      <x v="57"/>
      <x v="1"/>
      <x v="200"/>
      <x v="90"/>
      <x v="1448"/>
      <x v="3"/>
      <x v="4"/>
      <x v="1"/>
      <x/>
    </i>
    <i r="3">
      <x v="4"/>
      <x v="201"/>
      <x v="162"/>
      <x v="1449"/>
      <x v="3"/>
      <x v="4"/>
      <x v="1"/>
      <x/>
    </i>
    <i r="1">
      <x v="32"/>
      <x v="61"/>
      <x/>
      <x v="124"/>
      <x v="155"/>
      <x v="1438"/>
      <x v="3"/>
      <x v="4"/>
      <x v="1"/>
      <x/>
    </i>
    <i r="1">
      <x v="33"/>
      <x/>
      <x v="1"/>
      <x v="204"/>
      <x v="92"/>
      <x v="1222"/>
      <x v="4"/>
      <x v="4"/>
      <x v="1"/>
      <x/>
    </i>
    <i r="1">
      <x v="34"/>
      <x v="1"/>
      <x/>
      <x v="6"/>
      <x v="105"/>
      <x v="1440"/>
      <x v="4"/>
      <x v="4"/>
      <x v="1"/>
      <x/>
    </i>
    <i r="4">
      <x v="226"/>
      <x v="83"/>
      <x v="1285"/>
      <x v="4"/>
      <x v="4"/>
      <x v="1"/>
      <x/>
    </i>
    <i r="3">
      <x v="1"/>
      <x v="147"/>
      <x v="205"/>
      <x v="1203"/>
      <x v="4"/>
      <x v="4"/>
      <x v="1"/>
      <x/>
    </i>
    <i r="4">
      <x v="165"/>
      <x v="17"/>
      <x v="1219"/>
      <x v="4"/>
      <x v="4"/>
      <x v="1"/>
      <x/>
    </i>
    <i r="1">
      <x v="36"/>
      <x v="47"/>
      <x v="1"/>
      <x v="182"/>
      <x v="128"/>
      <x v="1197"/>
      <x v="4"/>
      <x v="4"/>
      <x v="1"/>
      <x/>
    </i>
    <i r="4">
      <x v="216"/>
      <x v="110"/>
      <x v="1198"/>
      <x v="4"/>
      <x v="4"/>
      <x v="1"/>
      <x/>
    </i>
    <i r="1">
      <x v="37"/>
      <x v="20"/>
      <x/>
      <x v="108"/>
      <x v="3"/>
      <x v="1507"/>
      <x v="5"/>
      <x v="4"/>
      <x v="1"/>
      <x/>
    </i>
    <i r="3">
      <x v="1"/>
      <x v="156"/>
      <x v="137"/>
      <x v="1323"/>
      <x v="5"/>
      <x v="4"/>
      <x v="1"/>
      <x/>
    </i>
    <i r="1">
      <x v="38"/>
      <x v="37"/>
      <x v="1"/>
      <x v="172"/>
      <x v="34"/>
      <x v="1404"/>
      <x v="5"/>
      <x v="4"/>
      <x v="1"/>
      <x/>
    </i>
    <i r="3">
      <x v="4"/>
      <x v="173"/>
      <x v="184"/>
      <x v="1531"/>
      <x v="5"/>
      <x v="4"/>
      <x v="1"/>
      <x/>
    </i>
    <i r="1">
      <x v="39"/>
      <x v="2"/>
      <x/>
      <x/>
      <x v="65"/>
      <x v="132"/>
      <x v="6"/>
      <x v="4"/>
      <x v="1"/>
      <x/>
    </i>
    <i r="4">
      <x v="27"/>
      <x v="127"/>
      <x v="342"/>
      <x v="6"/>
      <x v="4"/>
      <x v="1"/>
      <x/>
    </i>
    <i r="4">
      <x v="46"/>
      <x v="67"/>
      <x v="1475"/>
      <x v="6"/>
      <x v="4"/>
      <x v="1"/>
      <x/>
    </i>
    <i r="4">
      <x v="86"/>
      <x v="79"/>
      <x v="319"/>
      <x v="6"/>
      <x v="4"/>
      <x v="1"/>
      <x/>
    </i>
    <i r="3">
      <x v="1"/>
      <x v="163"/>
      <x v="14"/>
      <x v="1573"/>
      <x v="6"/>
      <x v="4"/>
      <x v="1"/>
      <x/>
    </i>
    <i r="1">
      <x v="40"/>
      <x v="22"/>
      <x/>
      <x v="80"/>
      <x v="192"/>
      <x v="707"/>
      <x v="6"/>
      <x v="4"/>
      <x v="1"/>
      <x/>
    </i>
    <i r="3">
      <x v="4"/>
      <x v="19"/>
      <x v="503"/>
      <x v="1509"/>
      <x v="6"/>
      <x v="4"/>
      <x v="1"/>
      <x/>
    </i>
    <i r="1">
      <x v="41"/>
      <x v="23"/>
      <x/>
      <x v="119"/>
      <x v="223"/>
      <x v="1480"/>
      <x v="6"/>
      <x v="4"/>
      <x v="1"/>
      <x/>
    </i>
    <i r="3">
      <x v="1"/>
      <x v="150"/>
      <x v="204"/>
      <x v="1192"/>
      <x v="6"/>
      <x v="4"/>
      <x v="1"/>
      <x/>
    </i>
    <i r="4">
      <x v="154"/>
      <x v="140"/>
      <x v="1208"/>
      <x v="6"/>
      <x v="4"/>
      <x v="1"/>
      <x/>
    </i>
    <i r="3">
      <x v="4"/>
      <x v="155"/>
      <x v="165"/>
      <x v="1382"/>
      <x v="6"/>
      <x v="4"/>
      <x v="1"/>
      <x/>
    </i>
    <i r="1">
      <x v="42"/>
      <x v="24"/>
      <x/>
      <x v="4"/>
      <x v="103"/>
      <x v="1439"/>
      <x v="6"/>
      <x v="4"/>
      <x v="1"/>
      <x/>
    </i>
    <i r="4">
      <x v="41"/>
      <x v="50"/>
      <x v="1435"/>
      <x v="6"/>
      <x v="4"/>
      <x v="1"/>
      <x/>
    </i>
    <i r="4">
      <x v="64"/>
      <x v="69"/>
      <x v="1228"/>
      <x v="6"/>
      <x v="4"/>
      <x v="1"/>
      <x/>
    </i>
    <i r="4">
      <x v="100"/>
      <x v="21"/>
      <x v="1443"/>
      <x v="6"/>
      <x v="4"/>
      <x v="1"/>
      <x/>
    </i>
    <i r="3">
      <x v="4"/>
      <x v="151"/>
      <x v="171"/>
      <x v="1381"/>
      <x v="6"/>
      <x v="4"/>
      <x v="1"/>
      <x/>
    </i>
    <i r="1">
      <x v="43"/>
      <x v="25"/>
      <x/>
      <x v="23"/>
      <x v="61"/>
      <x v="617"/>
      <x v="6"/>
      <x v="4"/>
      <x v="1"/>
      <x/>
    </i>
    <i r="3">
      <x v="1"/>
      <x v="202"/>
      <x v="89"/>
      <x v="1195"/>
      <x v="6"/>
      <x v="4"/>
      <x v="1"/>
      <x/>
    </i>
    <i r="3">
      <x v="4"/>
      <x v="203"/>
      <x v="175"/>
      <x v="1408"/>
      <x v="6"/>
      <x v="4"/>
      <x v="1"/>
      <x/>
    </i>
    <i r="1">
      <x v="44"/>
      <x v="40"/>
      <x v="1"/>
      <x v="130"/>
      <x v="153"/>
      <x v="1217"/>
      <x v="6"/>
      <x v="4"/>
      <x v="1"/>
      <x/>
    </i>
    <i r="1">
      <x v="45"/>
      <x v="41"/>
      <x v="1"/>
      <x v="193"/>
      <x v="78"/>
      <x v="1180"/>
      <x v="6"/>
      <x v="4"/>
      <x v="1"/>
      <x/>
    </i>
    <i r="3">
      <x v="4"/>
      <x v="194"/>
      <x v="174"/>
      <x v="1385"/>
      <x v="6"/>
      <x v="4"/>
      <x v="1"/>
      <x/>
    </i>
    <i r="1">
      <x v="47"/>
      <x v="43"/>
      <x/>
      <x v="82"/>
      <x v="80"/>
      <x/>
      <x v="6"/>
      <x v="4"/>
      <x v="1"/>
      <x/>
    </i>
    <i r="3">
      <x v="1"/>
      <x v="152"/>
      <x v="212"/>
      <x v="1506"/>
      <x v="6"/>
      <x v="4"/>
      <x v="1"/>
      <x/>
    </i>
    <i r="4">
      <x v="224"/>
      <x v="121"/>
      <x v="1424"/>
      <x v="11"/>
      <x v="4"/>
      <x v="1"/>
      <x v="1"/>
    </i>
    <i r="1">
      <x v="48"/>
      <x v="8"/>
      <x v="1"/>
      <x v="146"/>
      <x v="209"/>
      <x v="1452"/>
      <x v="6"/>
      <x v="4"/>
      <x v="1"/>
      <x/>
    </i>
    <i r="1">
      <x v="49"/>
      <x v="14"/>
      <x/>
      <x v="76"/>
      <x v="56"/>
      <x v="792"/>
      <x v="6"/>
      <x v="4"/>
      <x v="1"/>
      <x/>
    </i>
    <i r="3">
      <x v="1"/>
      <x v="189"/>
      <x v="74"/>
      <x v="1454"/>
      <x v="6"/>
      <x v="4"/>
      <x v="1"/>
      <x/>
    </i>
    <i r="3">
      <x v="4"/>
      <x v="190"/>
      <x v="168"/>
      <x v="1558"/>
      <x v="6"/>
      <x v="4"/>
      <x v="1"/>
      <x v="1"/>
    </i>
    <i r="1">
      <x v="50"/>
      <x v="15"/>
      <x/>
      <x v="92"/>
      <x v="84"/>
      <x v="203"/>
      <x v="6"/>
      <x v="4"/>
      <x v="1"/>
      <x/>
    </i>
    <i r="3">
      <x v="1"/>
      <x v="148"/>
      <x v="211"/>
      <x v="1221"/>
      <x v="6"/>
      <x v="4"/>
      <x v="1"/>
      <x/>
    </i>
    <i r="1">
      <x v="51"/>
      <x v="16"/>
      <x v="1"/>
      <x v="214"/>
      <x v="109"/>
      <x v="1206"/>
      <x v="6"/>
      <x v="4"/>
      <x v="1"/>
      <x/>
    </i>
    <i r="3">
      <x v="4"/>
      <x v="215"/>
      <x v="176"/>
      <x v="1455"/>
      <x v="6"/>
      <x v="4"/>
      <x v="1"/>
      <x/>
    </i>
    <i r="1">
      <x v="53"/>
      <x v="39"/>
      <x v="1"/>
      <x v="20"/>
      <x v="13"/>
      <x v="1456"/>
      <x v="6"/>
      <x v="4"/>
      <x v="1"/>
      <x/>
    </i>
    <i r="4">
      <x v="187"/>
      <x v="73"/>
      <x v="1457"/>
      <x v="6"/>
      <x v="4"/>
      <x v="1"/>
      <x v="1"/>
    </i>
    <i r="3">
      <x v="4"/>
      <x v="21"/>
      <x v="177"/>
      <x v="1389"/>
      <x v="6"/>
      <x v="4"/>
      <x v="1"/>
      <x/>
    </i>
    <i r="4">
      <x v="188"/>
      <x v="182"/>
      <x v="1491"/>
      <x v="6"/>
      <x v="4"/>
      <x v="1"/>
      <x/>
    </i>
    <i r="1">
      <x v="54"/>
      <x v="45"/>
      <x/>
      <x v="3"/>
      <x v="43"/>
      <x v="1513"/>
      <x v="6"/>
      <x v="4"/>
      <x v="1"/>
      <x/>
    </i>
    <i r="1">
      <x v="55"/>
      <x v="76"/>
      <x v="1"/>
      <x v="140"/>
      <x v="202"/>
      <x v="1168"/>
      <x v="6"/>
      <x v="4"/>
      <x v="1"/>
      <x/>
    </i>
    <i r="3">
      <x v="4"/>
      <x v="28"/>
      <x v="23"/>
      <x v="1515"/>
      <x v="6"/>
      <x v="4"/>
      <x v="1"/>
      <x/>
    </i>
    <i r="4">
      <x v="141"/>
      <x v="185"/>
      <x v="1527"/>
      <x v="6"/>
      <x v="4"/>
      <x v="1"/>
      <x/>
    </i>
    <i r="1">
      <x v="56"/>
      <x v="6"/>
      <x/>
      <x v="103"/>
      <x v="199"/>
      <x v="1445"/>
      <x v="7"/>
      <x v="4"/>
      <x v="1"/>
      <x/>
    </i>
    <i r="3">
      <x v="1"/>
      <x v="225"/>
      <x v="124"/>
      <x v="1495"/>
      <x v="7"/>
      <x v="4"/>
      <x v="1"/>
      <x v="1"/>
    </i>
    <i r="1">
      <x v="57"/>
      <x v="33"/>
      <x/>
      <x v="40"/>
      <x v="49"/>
      <x v="1365"/>
      <x v="7"/>
      <x v="4"/>
      <x v="1"/>
      <x/>
    </i>
    <i r="4">
      <x v="87"/>
      <x v="138"/>
      <x v="54"/>
      <x v="7"/>
      <x v="4"/>
      <x v="1"/>
      <x/>
    </i>
    <i r="1">
      <x v="58"/>
      <x v="50"/>
      <x/>
      <x v="105"/>
      <x v="114"/>
      <x v="1567"/>
      <x v="7"/>
      <x v="4"/>
      <x v="1"/>
      <x/>
    </i>
    <i r="1">
      <x v="60"/>
      <x v="29"/>
      <x/>
      <x v="104"/>
      <x v="113"/>
      <x v="1325"/>
      <x v="7"/>
      <x v="4"/>
      <x v="1"/>
      <x/>
    </i>
    <i r="1">
      <x v="62"/>
      <x v="54"/>
      <x/>
      <x v="62"/>
      <x v="221"/>
      <x v="1510"/>
      <x v="7"/>
      <x v="4"/>
      <x v="1"/>
      <x/>
    </i>
    <i r="3">
      <x v="1"/>
      <x v="121"/>
      <x v="12"/>
      <x v="1163"/>
      <x v="7"/>
      <x v="4"/>
      <x v="1"/>
      <x/>
    </i>
    <i r="3">
      <x v="4"/>
      <x v="162"/>
      <x v="180"/>
      <x v="1520"/>
      <x v="7"/>
      <x v="4"/>
      <x v="1"/>
      <x/>
    </i>
    <i t="grand">
      <x/>
    </i>
  </rowItems>
  <colItems count="1">
    <i/>
  </colItems>
  <formats count="49">
    <format dxfId="48">
      <pivotArea field="0" type="button" dataOnly="0" labelOnly="1" outline="0" axis="axisRow" fieldPosition="3"/>
    </format>
    <format dxfId="47">
      <pivotArea field="5" type="button" dataOnly="0" labelOnly="1" outline="0" axis="axisRow" fieldPosition="4"/>
    </format>
    <format dxfId="46">
      <pivotArea field="6" type="button" dataOnly="0" labelOnly="1" outline="0" axis="axisRow" fieldPosition="6"/>
    </format>
    <format dxfId="45">
      <pivotArea field="16" type="button" dataOnly="0" labelOnly="1" outline="0" axis="axisRow" fieldPosition="7"/>
    </format>
    <format dxfId="44">
      <pivotArea type="origin" dataOnly="0" labelOnly="1" outline="0" fieldPosition="0"/>
    </format>
    <format dxfId="43">
      <pivotArea type="origin" dataOnly="0" labelOnly="1" outline="0" fieldPosition="0"/>
    </format>
    <format dxfId="42">
      <pivotArea field="41" type="button" dataOnly="0" labelOnly="1" outline="0" axis="axisRow" fieldPosition="9"/>
    </format>
    <format dxfId="41">
      <pivotArea field="42" type="button" dataOnly="0" labelOnly="1" outline="0" axis="axisRow" fieldPosition="10"/>
    </format>
    <format dxfId="40">
      <pivotArea field="25" type="button" dataOnly="0" labelOnly="1" outline="0" axis="axisRow" fieldPosition="2"/>
    </format>
    <format dxfId="39">
      <pivotArea field="5" type="button" dataOnly="0" labelOnly="1" outline="0" axis="axisRow" fieldPosition="4"/>
    </format>
    <format dxfId="38">
      <pivotArea field="6" type="button" dataOnly="0" labelOnly="1" outline="0" axis="axisRow" fieldPosition="6"/>
    </format>
    <format dxfId="37">
      <pivotArea field="16" type="button" dataOnly="0" labelOnly="1" outline="0" axis="axisRow" fieldPosition="7"/>
    </format>
    <format dxfId="36">
      <pivotArea grandRow="1" outline="0" fieldPosition="0"/>
    </format>
    <format dxfId="35">
      <pivotArea field="26" type="button" dataOnly="0" labelOnly="1" outline="0" fieldPosition="26"/>
    </format>
    <format dxfId="34">
      <pivotArea type="all" dataOnly="0" outline="0" fieldPosition="0"/>
    </format>
    <format dxfId="33">
      <pivotArea field="24" type="button" dataOnly="0" labelOnly="1" outline="0" axis="axisRow" fieldPosition="1"/>
    </format>
    <format dxfId="32">
      <pivotArea field="25" type="button" dataOnly="0" labelOnly="1" outline="0" axis="axisRow" fieldPosition="2"/>
    </format>
    <format dxfId="31">
      <pivotArea field="0" type="button" dataOnly="0" labelOnly="1" outline="0" axis="axisRow" fieldPosition="3"/>
    </format>
    <format dxfId="30">
      <pivotArea field="5" type="button" dataOnly="0" labelOnly="1" outline="0" axis="axisRow" fieldPosition="4"/>
    </format>
    <format dxfId="29">
      <pivotArea field="22" type="button" dataOnly="0" labelOnly="1" outline="0" fieldPosition="22"/>
    </format>
    <format dxfId="28">
      <pivotArea field="6" type="button" dataOnly="0" labelOnly="1" outline="0" axis="axisRow" fieldPosition="6"/>
    </format>
    <format dxfId="27">
      <pivotArea field="16" type="button" dataOnly="0" labelOnly="1" outline="0" axis="axisRow" fieldPosition="7"/>
    </format>
    <format dxfId="26">
      <pivotArea field="26" type="button" dataOnly="0" labelOnly="1" outline="0" fieldPosition="26"/>
    </format>
    <format dxfId="25">
      <pivotArea field="23" type="button" dataOnly="0" labelOnly="1" outline="0" fieldPosition="23"/>
    </format>
    <format dxfId="24">
      <pivotArea field="23" type="button" dataOnly="0" labelOnly="1" outline="0" fieldPosition="23"/>
    </format>
    <format dxfId="23">
      <pivotArea field="23" type="button" dataOnly="0" labelOnly="1" outline="0" fieldPosition="23"/>
    </format>
    <format dxfId="22">
      <pivotArea field="0" type="button" dataOnly="0" labelOnly="1" outline="0" axis="axisRow" fieldPosition="3"/>
    </format>
    <format dxfId="21">
      <pivotArea field="22" type="button" dataOnly="0" labelOnly="1" outline="0" fieldPosition="22"/>
    </format>
    <format dxfId="20">
      <pivotArea field="23" type="button" dataOnly="0" labelOnly="1" outline="0" fieldPosition="23"/>
    </format>
    <format dxfId="19">
      <pivotArea outline="0" fieldPosition="0"/>
    </format>
    <format dxfId="18">
      <pivotArea field="-2" type="button" dataOnly="0" labelOnly="1" outline="0" fieldPosition="254"/>
    </format>
    <format dxfId="17">
      <pivotArea type="topRight" dataOnly="0" labelOnly="1" outline="0" fieldPosition="0"/>
    </format>
    <format dxfId="16">
      <pivotArea field="26" type="button" dataOnly="0" labelOnly="1" outline="0" fieldPosition="26"/>
    </format>
    <format dxfId="15">
      <pivotArea outline="0" fieldPosition="0"/>
    </format>
    <format dxfId="14">
      <pivotArea type="topRight" dataOnly="0" labelOnly="1" outline="0" fieldPosition="0"/>
    </format>
    <format dxfId="13">
      <pivotArea field="41" type="button" dataOnly="0" labelOnly="1" outline="0" axis="axisRow" fieldPosition="9"/>
    </format>
    <format dxfId="12">
      <pivotArea field="42" type="button" dataOnly="0" labelOnly="1" outline="0" axis="axisRow" fieldPosition="10"/>
    </format>
    <format dxfId="11">
      <pivotArea field="39" type="button" dataOnly="0" labelOnly="1" outline="0" axis="axisRow" fieldPosition="0"/>
    </format>
    <format dxfId="10">
      <pivotArea field="40" type="button" dataOnly="0" labelOnly="1" outline="0" axis="axisRow" fieldPosition="8"/>
    </format>
    <format dxfId="9">
      <pivotArea field="24" type="button" dataOnly="0" labelOnly="1" outline="0" axis="axisRow" fieldPosition="1"/>
    </format>
    <format dxfId="8">
      <pivotArea field="25" type="button" dataOnly="0" labelOnly="1" outline="0" axis="axisRow" fieldPosition="2"/>
    </format>
    <format dxfId="7">
      <pivotArea field="0" type="button" dataOnly="0" labelOnly="1" outline="0" axis="axisRow" fieldPosition="3"/>
    </format>
    <format dxfId="6">
      <pivotArea field="5" type="button" dataOnly="0" labelOnly="1" outline="0" axis="axisRow" fieldPosition="4"/>
    </format>
    <format dxfId="5">
      <pivotArea field="30" type="button" dataOnly="0" labelOnly="1" outline="0" axis="axisRow" fieldPosition="5"/>
    </format>
    <format dxfId="4">
      <pivotArea field="6" type="button" dataOnly="0" labelOnly="1" outline="0" axis="axisRow" fieldPosition="6"/>
    </format>
    <format dxfId="3">
      <pivotArea field="16" type="button" dataOnly="0" labelOnly="1" outline="0" axis="axisRow" fieldPosition="7"/>
    </format>
    <format dxfId="2">
      <pivotArea field="41" type="button" dataOnly="0" labelOnly="1" outline="0" axis="axisRow" fieldPosition="9"/>
    </format>
    <format dxfId="1">
      <pivotArea field="42" type="button" dataOnly="0" labelOnly="1" outline="0" axis="axisRow" fieldPosition="10"/>
    </format>
    <format dxfId="0">
      <pivotArea dataOnly="0" labelOnly="1" outline="0" fieldPosition="0">
        <references count="1">
          <reference field="39"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ok.collab.in.telstra.com.au/SalesCatalogue/Lists/Offers/CustDispForm.aspx?ID=92&amp;CategoryID=37&amp;bu=tb" TargetMode="External"/><Relationship Id="rId1" Type="http://schemas.openxmlformats.org/officeDocument/2006/relationships/hyperlink" Target="http://retaillive.com.au/7265.aspx" TargetMode="External"/><Relationship Id="rId4" Type="http://schemas.openxmlformats.org/officeDocument/2006/relationships/drawing" Target="../drawings/drawing30.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8.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9.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2.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3.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telstrabusiness.com/business/portal/online/site/productsservices/loyaltybonus.114033"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4"/>
  <sheetViews>
    <sheetView workbookViewId="0">
      <selection sqref="A1:F370"/>
    </sheetView>
  </sheetViews>
  <sheetFormatPr defaultColWidth="9.140625" defaultRowHeight="12.75" x14ac:dyDescent="0.2"/>
  <cols>
    <col min="1" max="1" width="10.28515625" style="8" bestFit="1" customWidth="1"/>
    <col min="2" max="2" width="10.7109375" style="8" bestFit="1" customWidth="1"/>
    <col min="3" max="3" width="11.42578125" style="8" bestFit="1" customWidth="1"/>
    <col min="4" max="4" width="12" style="8" bestFit="1" customWidth="1"/>
    <col min="5" max="5" width="38.7109375" style="8" bestFit="1" customWidth="1"/>
    <col min="6" max="6" width="4.7109375" style="8" bestFit="1" customWidth="1"/>
    <col min="7" max="7" width="23" style="8" bestFit="1" customWidth="1"/>
    <col min="8" max="8" width="12.7109375" style="8" customWidth="1"/>
    <col min="9" max="9" width="9.140625" style="8"/>
    <col min="10" max="10" width="10" style="8" bestFit="1" customWidth="1"/>
    <col min="11" max="11" width="35.28515625" style="8" customWidth="1"/>
    <col min="12" max="16384" width="9.140625" style="8"/>
  </cols>
  <sheetData>
    <row r="1" spans="1:11" ht="25.5" x14ac:dyDescent="0.2">
      <c r="A1" s="6" t="s">
        <v>65</v>
      </c>
      <c r="B1" s="6" t="s">
        <v>66</v>
      </c>
      <c r="C1" s="6" t="s">
        <v>67</v>
      </c>
      <c r="D1" s="6" t="s">
        <v>68</v>
      </c>
      <c r="E1" s="6" t="s">
        <v>69</v>
      </c>
      <c r="F1" s="6" t="s">
        <v>70</v>
      </c>
      <c r="G1" s="6" t="s">
        <v>71</v>
      </c>
      <c r="H1" s="7" t="s">
        <v>72</v>
      </c>
      <c r="I1" s="7" t="s">
        <v>73</v>
      </c>
      <c r="J1" s="7" t="s">
        <v>74</v>
      </c>
      <c r="K1" s="6" t="s">
        <v>1312</v>
      </c>
    </row>
    <row r="2" spans="1:11" s="10" customFormat="1" x14ac:dyDescent="0.2">
      <c r="A2" s="2" t="s">
        <v>75</v>
      </c>
      <c r="B2" s="2" t="s">
        <v>76</v>
      </c>
      <c r="C2" s="3" t="s">
        <v>59</v>
      </c>
      <c r="D2" s="2">
        <v>4820513200</v>
      </c>
      <c r="E2" s="2" t="s">
        <v>37</v>
      </c>
      <c r="F2" s="2">
        <v>1</v>
      </c>
      <c r="G2" s="2" t="s">
        <v>77</v>
      </c>
      <c r="H2" s="9">
        <f>J2/1.1</f>
        <v>236.36363636363635</v>
      </c>
      <c r="I2" s="9">
        <f>J2-H2</f>
        <v>23.636363636363654</v>
      </c>
      <c r="J2" s="9">
        <v>260</v>
      </c>
      <c r="K2" s="2" t="s">
        <v>78</v>
      </c>
    </row>
    <row r="3" spans="1:11" s="10" customFormat="1" ht="25.5" customHeight="1" x14ac:dyDescent="0.2">
      <c r="A3" s="2" t="s">
        <v>75</v>
      </c>
      <c r="B3" s="2" t="s">
        <v>76</v>
      </c>
      <c r="C3" s="3" t="s">
        <v>59</v>
      </c>
      <c r="D3" s="2">
        <v>4820513200</v>
      </c>
      <c r="E3" s="3" t="s">
        <v>38</v>
      </c>
      <c r="F3" s="2">
        <v>1</v>
      </c>
      <c r="G3" s="2" t="s">
        <v>77</v>
      </c>
      <c r="H3" s="9">
        <f>J3/1.1</f>
        <v>354.5454545454545</v>
      </c>
      <c r="I3" s="9">
        <f>J3-H3</f>
        <v>35.454545454545496</v>
      </c>
      <c r="J3" s="9">
        <f>J2*1.5</f>
        <v>390</v>
      </c>
      <c r="K3" s="2" t="s">
        <v>78</v>
      </c>
    </row>
    <row r="4" spans="1:11" s="10" customFormat="1" ht="25.5" x14ac:dyDescent="0.2">
      <c r="A4" s="2" t="s">
        <v>75</v>
      </c>
      <c r="B4" s="2" t="s">
        <v>76</v>
      </c>
      <c r="C4" s="2" t="s">
        <v>59</v>
      </c>
      <c r="D4" s="2">
        <v>4820513200</v>
      </c>
      <c r="E4" s="3" t="s">
        <v>39</v>
      </c>
      <c r="F4" s="2">
        <v>1</v>
      </c>
      <c r="G4" s="2" t="s">
        <v>77</v>
      </c>
      <c r="H4" s="9">
        <f>J4/1.1</f>
        <v>49.999999999999993</v>
      </c>
      <c r="I4" s="9">
        <f>J4-H4</f>
        <v>5.0000000000000071</v>
      </c>
      <c r="J4" s="9">
        <v>55</v>
      </c>
      <c r="K4" s="2"/>
    </row>
    <row r="5" spans="1:11" s="10" customFormat="1" ht="25.5" x14ac:dyDescent="0.2">
      <c r="A5" s="2" t="s">
        <v>75</v>
      </c>
      <c r="B5" s="2" t="s">
        <v>76</v>
      </c>
      <c r="C5" s="2" t="s">
        <v>59</v>
      </c>
      <c r="D5" s="2">
        <v>4820513200</v>
      </c>
      <c r="E5" s="3" t="s">
        <v>40</v>
      </c>
      <c r="F5" s="2">
        <v>1</v>
      </c>
      <c r="G5" s="2" t="s">
        <v>77</v>
      </c>
      <c r="H5" s="9">
        <f>J5/1.1</f>
        <v>75</v>
      </c>
      <c r="I5" s="9">
        <f>J5-H5</f>
        <v>7.5</v>
      </c>
      <c r="J5" s="9">
        <f>J4*1.5</f>
        <v>82.5</v>
      </c>
      <c r="K5" s="2"/>
    </row>
    <row r="6" spans="1:11" s="10" customFormat="1" x14ac:dyDescent="0.2">
      <c r="A6" s="4"/>
      <c r="B6" s="4"/>
      <c r="C6" s="4"/>
      <c r="D6" s="4"/>
      <c r="E6" s="4"/>
      <c r="F6" s="4"/>
      <c r="G6" s="4"/>
      <c r="H6" s="4"/>
      <c r="I6" s="4"/>
      <c r="J6" s="4"/>
      <c r="K6" s="4"/>
    </row>
    <row r="7" spans="1:11" s="10" customFormat="1" x14ac:dyDescent="0.2">
      <c r="A7" s="2" t="s">
        <v>75</v>
      </c>
      <c r="B7" s="2" t="s">
        <v>76</v>
      </c>
      <c r="C7" s="2" t="s">
        <v>60</v>
      </c>
      <c r="D7" s="2">
        <v>4820523200</v>
      </c>
      <c r="E7" s="2" t="s">
        <v>41</v>
      </c>
      <c r="F7" s="2">
        <v>1</v>
      </c>
      <c r="G7" s="2" t="s">
        <v>77</v>
      </c>
      <c r="H7" s="9">
        <f>J7/1.1</f>
        <v>390.90909090909088</v>
      </c>
      <c r="I7" s="9">
        <f>J7-H7</f>
        <v>39.090909090909122</v>
      </c>
      <c r="J7" s="9">
        <v>430</v>
      </c>
      <c r="K7" s="2" t="s">
        <v>78</v>
      </c>
    </row>
    <row r="8" spans="1:11" s="10" customFormat="1" ht="26.25" customHeight="1" x14ac:dyDescent="0.2">
      <c r="A8" s="2" t="s">
        <v>75</v>
      </c>
      <c r="B8" s="2" t="s">
        <v>76</v>
      </c>
      <c r="C8" s="2" t="s">
        <v>60</v>
      </c>
      <c r="D8" s="2">
        <v>4820523200</v>
      </c>
      <c r="E8" s="3" t="s">
        <v>42</v>
      </c>
      <c r="F8" s="2">
        <v>1</v>
      </c>
      <c r="G8" s="2" t="s">
        <v>77</v>
      </c>
      <c r="H8" s="9">
        <f>J8/1.1</f>
        <v>586.36363636363626</v>
      </c>
      <c r="I8" s="9">
        <f>J8-H8</f>
        <v>58.63636363636374</v>
      </c>
      <c r="J8" s="9">
        <f>J7*1.5</f>
        <v>645</v>
      </c>
      <c r="K8" s="2" t="s">
        <v>78</v>
      </c>
    </row>
    <row r="9" spans="1:11" s="10" customFormat="1" ht="25.5" x14ac:dyDescent="0.2">
      <c r="A9" s="2" t="s">
        <v>75</v>
      </c>
      <c r="B9" s="2" t="s">
        <v>76</v>
      </c>
      <c r="C9" s="2" t="s">
        <v>60</v>
      </c>
      <c r="D9" s="2">
        <v>4820523200</v>
      </c>
      <c r="E9" s="3" t="s">
        <v>43</v>
      </c>
      <c r="F9" s="2">
        <v>1</v>
      </c>
      <c r="G9" s="2" t="s">
        <v>77</v>
      </c>
      <c r="H9" s="9">
        <f>J9/1.1</f>
        <v>49.999999999999993</v>
      </c>
      <c r="I9" s="9">
        <f>J9-H9</f>
        <v>5.0000000000000071</v>
      </c>
      <c r="J9" s="9">
        <v>55</v>
      </c>
      <c r="K9" s="2"/>
    </row>
    <row r="10" spans="1:11" s="10" customFormat="1" ht="25.5" x14ac:dyDescent="0.2">
      <c r="A10" s="2" t="s">
        <v>75</v>
      </c>
      <c r="B10" s="2" t="s">
        <v>76</v>
      </c>
      <c r="C10" s="2" t="s">
        <v>60</v>
      </c>
      <c r="D10" s="2">
        <v>4820523200</v>
      </c>
      <c r="E10" s="3" t="s">
        <v>44</v>
      </c>
      <c r="F10" s="2">
        <v>1</v>
      </c>
      <c r="G10" s="2" t="s">
        <v>77</v>
      </c>
      <c r="H10" s="9">
        <f>J10/1.1</f>
        <v>75</v>
      </c>
      <c r="I10" s="9">
        <f>J10-H10</f>
        <v>7.5</v>
      </c>
      <c r="J10" s="9">
        <f>J9*1.5</f>
        <v>82.5</v>
      </c>
      <c r="K10" s="2"/>
    </row>
    <row r="11" spans="1:11" s="10" customFormat="1" x14ac:dyDescent="0.2">
      <c r="A11" s="4"/>
      <c r="B11" s="4"/>
      <c r="C11" s="4"/>
      <c r="D11" s="4"/>
      <c r="E11" s="4"/>
      <c r="F11" s="4"/>
      <c r="G11" s="4"/>
      <c r="H11" s="4"/>
      <c r="I11" s="4"/>
      <c r="J11" s="4"/>
      <c r="K11" s="4"/>
    </row>
    <row r="12" spans="1:11" s="10" customFormat="1" x14ac:dyDescent="0.2">
      <c r="A12" s="2" t="s">
        <v>75</v>
      </c>
      <c r="B12" s="2" t="s">
        <v>76</v>
      </c>
      <c r="C12" s="2" t="s">
        <v>61</v>
      </c>
      <c r="D12" s="2">
        <v>4820543200</v>
      </c>
      <c r="E12" s="2" t="s">
        <v>45</v>
      </c>
      <c r="F12" s="2">
        <v>1</v>
      </c>
      <c r="G12" s="2" t="s">
        <v>77</v>
      </c>
      <c r="H12" s="9">
        <f t="shared" ref="H12:H17" si="0">J12/1.1</f>
        <v>154.54545454545453</v>
      </c>
      <c r="I12" s="9">
        <f t="shared" ref="I12:I17" si="1">J12-H12</f>
        <v>15.454545454545467</v>
      </c>
      <c r="J12" s="9">
        <v>170</v>
      </c>
      <c r="K12" s="2"/>
    </row>
    <row r="13" spans="1:11" s="10" customFormat="1" ht="25.5" x14ac:dyDescent="0.2">
      <c r="A13" s="2" t="s">
        <v>75</v>
      </c>
      <c r="B13" s="2" t="s">
        <v>76</v>
      </c>
      <c r="C13" s="2" t="s">
        <v>61</v>
      </c>
      <c r="D13" s="2">
        <v>4820543200</v>
      </c>
      <c r="E13" s="3" t="s">
        <v>46</v>
      </c>
      <c r="F13" s="2">
        <v>1</v>
      </c>
      <c r="G13" s="2" t="s">
        <v>77</v>
      </c>
      <c r="H13" s="9">
        <f t="shared" si="0"/>
        <v>231.81818181818181</v>
      </c>
      <c r="I13" s="9">
        <f t="shared" si="1"/>
        <v>23.181818181818187</v>
      </c>
      <c r="J13" s="9">
        <f>J12*1.5</f>
        <v>255</v>
      </c>
      <c r="K13" s="2"/>
    </row>
    <row r="14" spans="1:11" s="10" customFormat="1" ht="25.5" x14ac:dyDescent="0.2">
      <c r="A14" s="2" t="s">
        <v>75</v>
      </c>
      <c r="B14" s="2" t="s">
        <v>76</v>
      </c>
      <c r="C14" s="2" t="s">
        <v>61</v>
      </c>
      <c r="D14" s="2">
        <v>4820543200</v>
      </c>
      <c r="E14" s="3" t="s">
        <v>47</v>
      </c>
      <c r="F14" s="2">
        <v>1</v>
      </c>
      <c r="G14" s="2" t="s">
        <v>77</v>
      </c>
      <c r="H14" s="9">
        <f t="shared" si="0"/>
        <v>59.090909090909086</v>
      </c>
      <c r="I14" s="9">
        <f t="shared" si="1"/>
        <v>5.9090909090909136</v>
      </c>
      <c r="J14" s="9">
        <v>65</v>
      </c>
      <c r="K14" s="2"/>
    </row>
    <row r="15" spans="1:11" s="10" customFormat="1" ht="25.5" x14ac:dyDescent="0.2">
      <c r="A15" s="2" t="s">
        <v>75</v>
      </c>
      <c r="B15" s="2" t="s">
        <v>76</v>
      </c>
      <c r="C15" s="2" t="s">
        <v>61</v>
      </c>
      <c r="D15" s="2">
        <v>4820543200</v>
      </c>
      <c r="E15" s="3" t="s">
        <v>48</v>
      </c>
      <c r="F15" s="2">
        <v>1</v>
      </c>
      <c r="G15" s="2" t="s">
        <v>77</v>
      </c>
      <c r="H15" s="9">
        <f t="shared" si="0"/>
        <v>88.636363636363626</v>
      </c>
      <c r="I15" s="9">
        <f t="shared" si="1"/>
        <v>8.863636363636374</v>
      </c>
      <c r="J15" s="9">
        <f>J14*1.5</f>
        <v>97.5</v>
      </c>
      <c r="K15" s="2"/>
    </row>
    <row r="16" spans="1:11" s="10" customFormat="1" ht="25.5" x14ac:dyDescent="0.2">
      <c r="A16" s="2" t="s">
        <v>75</v>
      </c>
      <c r="B16" s="2" t="s">
        <v>76</v>
      </c>
      <c r="C16" s="2" t="s">
        <v>61</v>
      </c>
      <c r="D16" s="2">
        <v>4820543200</v>
      </c>
      <c r="E16" s="3" t="s">
        <v>49</v>
      </c>
      <c r="F16" s="2">
        <v>1</v>
      </c>
      <c r="G16" s="2" t="s">
        <v>77</v>
      </c>
      <c r="H16" s="9">
        <f t="shared" si="0"/>
        <v>154.54545454545453</v>
      </c>
      <c r="I16" s="9">
        <f t="shared" si="1"/>
        <v>15.454545454545467</v>
      </c>
      <c r="J16" s="9">
        <f>J12</f>
        <v>170</v>
      </c>
      <c r="K16" s="2"/>
    </row>
    <row r="17" spans="1:11" s="10" customFormat="1" ht="25.5" x14ac:dyDescent="0.2">
      <c r="A17" s="2" t="s">
        <v>75</v>
      </c>
      <c r="B17" s="2" t="s">
        <v>76</v>
      </c>
      <c r="C17" s="2" t="s">
        <v>61</v>
      </c>
      <c r="D17" s="2">
        <v>4820543200</v>
      </c>
      <c r="E17" s="3" t="s">
        <v>50</v>
      </c>
      <c r="F17" s="2">
        <v>1</v>
      </c>
      <c r="G17" s="2" t="s">
        <v>77</v>
      </c>
      <c r="H17" s="9">
        <f t="shared" si="0"/>
        <v>231.81818181818181</v>
      </c>
      <c r="I17" s="9">
        <f t="shared" si="1"/>
        <v>23.181818181818187</v>
      </c>
      <c r="J17" s="9">
        <f>J13</f>
        <v>255</v>
      </c>
      <c r="K17" s="2"/>
    </row>
    <row r="18" spans="1:11" s="10" customFormat="1" x14ac:dyDescent="0.2">
      <c r="A18" s="2" t="s">
        <v>75</v>
      </c>
      <c r="B18" s="2" t="s">
        <v>76</v>
      </c>
      <c r="C18" s="2" t="s">
        <v>61</v>
      </c>
      <c r="D18" s="2">
        <v>4820543200</v>
      </c>
      <c r="E18" s="2" t="s">
        <v>51</v>
      </c>
      <c r="F18" s="2">
        <v>1</v>
      </c>
      <c r="G18" s="2" t="s">
        <v>77</v>
      </c>
      <c r="H18" s="9"/>
      <c r="I18" s="9"/>
      <c r="J18" s="9" t="s">
        <v>79</v>
      </c>
      <c r="K18" s="2"/>
    </row>
    <row r="19" spans="1:11" s="10" customFormat="1" x14ac:dyDescent="0.2">
      <c r="A19" s="4"/>
      <c r="B19" s="4"/>
      <c r="C19" s="4"/>
      <c r="D19" s="4"/>
      <c r="E19" s="4"/>
      <c r="F19" s="4"/>
      <c r="G19" s="4"/>
      <c r="H19" s="4"/>
      <c r="I19" s="4"/>
      <c r="J19" s="4"/>
      <c r="K19" s="4"/>
    </row>
    <row r="20" spans="1:11" s="10" customFormat="1" x14ac:dyDescent="0.2">
      <c r="A20" s="2" t="s">
        <v>75</v>
      </c>
      <c r="B20" s="2" t="s">
        <v>76</v>
      </c>
      <c r="C20" s="2" t="s">
        <v>62</v>
      </c>
      <c r="D20" s="2">
        <v>4820473200</v>
      </c>
      <c r="E20" s="2" t="s">
        <v>52</v>
      </c>
      <c r="F20" s="2">
        <v>1</v>
      </c>
      <c r="G20" s="2" t="s">
        <v>77</v>
      </c>
      <c r="H20" s="9">
        <f>J20/1.1</f>
        <v>63.636363636363633</v>
      </c>
      <c r="I20" s="9">
        <f>J20-H20</f>
        <v>6.3636363636363669</v>
      </c>
      <c r="J20" s="9">
        <v>70</v>
      </c>
      <c r="K20" s="2"/>
    </row>
    <row r="21" spans="1:11" s="10" customFormat="1" ht="25.5" x14ac:dyDescent="0.2">
      <c r="A21" s="2" t="s">
        <v>75</v>
      </c>
      <c r="B21" s="2" t="s">
        <v>76</v>
      </c>
      <c r="C21" s="2" t="s">
        <v>62</v>
      </c>
      <c r="D21" s="2">
        <v>4820473200</v>
      </c>
      <c r="E21" s="3" t="s">
        <v>53</v>
      </c>
      <c r="F21" s="2">
        <v>1</v>
      </c>
      <c r="G21" s="2" t="s">
        <v>77</v>
      </c>
      <c r="H21" s="9">
        <f>J21/1.1</f>
        <v>95.454545454545453</v>
      </c>
      <c r="I21" s="9">
        <f>J21-H21</f>
        <v>9.5454545454545467</v>
      </c>
      <c r="J21" s="9">
        <f>J20*1.5</f>
        <v>105</v>
      </c>
      <c r="K21" s="2"/>
    </row>
    <row r="22" spans="1:11" s="10" customFormat="1" ht="25.5" x14ac:dyDescent="0.2">
      <c r="A22" s="2" t="s">
        <v>75</v>
      </c>
      <c r="B22" s="2" t="s">
        <v>76</v>
      </c>
      <c r="C22" s="2" t="s">
        <v>62</v>
      </c>
      <c r="D22" s="2">
        <v>4820473200</v>
      </c>
      <c r="E22" s="3" t="s">
        <v>54</v>
      </c>
      <c r="F22" s="2">
        <v>1</v>
      </c>
      <c r="G22" s="2" t="s">
        <v>77</v>
      </c>
      <c r="H22" s="9">
        <f>J22/1.1</f>
        <v>13.636363636363635</v>
      </c>
      <c r="I22" s="9">
        <f>J22-H22</f>
        <v>1.3636363636363651</v>
      </c>
      <c r="J22" s="9">
        <v>15</v>
      </c>
      <c r="K22" s="2"/>
    </row>
    <row r="23" spans="1:11" s="10" customFormat="1" ht="25.5" x14ac:dyDescent="0.2">
      <c r="A23" s="2" t="s">
        <v>75</v>
      </c>
      <c r="B23" s="2" t="s">
        <v>76</v>
      </c>
      <c r="C23" s="2" t="s">
        <v>62</v>
      </c>
      <c r="D23" s="2">
        <v>4820473200</v>
      </c>
      <c r="E23" s="3" t="s">
        <v>55</v>
      </c>
      <c r="F23" s="2">
        <v>1</v>
      </c>
      <c r="G23" s="2" t="s">
        <v>77</v>
      </c>
      <c r="H23" s="9">
        <f>J23/1.1</f>
        <v>20.454545454545453</v>
      </c>
      <c r="I23" s="9">
        <f>J23-H23</f>
        <v>2.0454545454545467</v>
      </c>
      <c r="J23" s="9">
        <f>J22*1.5</f>
        <v>22.5</v>
      </c>
      <c r="K23" s="2"/>
    </row>
    <row r="24" spans="1:11" s="10" customFormat="1" x14ac:dyDescent="0.2">
      <c r="A24" s="4"/>
      <c r="B24" s="4"/>
      <c r="C24" s="4"/>
      <c r="D24" s="4"/>
      <c r="E24" s="4"/>
      <c r="F24" s="4"/>
      <c r="G24" s="4"/>
      <c r="H24" s="4"/>
      <c r="I24" s="4"/>
      <c r="J24" s="4"/>
      <c r="K24" s="4"/>
    </row>
    <row r="25" spans="1:11" s="10" customFormat="1" ht="37.5" customHeight="1" x14ac:dyDescent="0.2">
      <c r="A25" s="2" t="s">
        <v>75</v>
      </c>
      <c r="B25" s="2" t="s">
        <v>76</v>
      </c>
      <c r="C25" s="2" t="s">
        <v>63</v>
      </c>
      <c r="D25" s="2">
        <v>4820533200</v>
      </c>
      <c r="E25" s="3" t="s">
        <v>56</v>
      </c>
      <c r="F25" s="2">
        <v>1</v>
      </c>
      <c r="G25" s="2" t="s">
        <v>77</v>
      </c>
      <c r="H25" s="9"/>
      <c r="I25" s="9"/>
      <c r="J25" s="9" t="s">
        <v>79</v>
      </c>
      <c r="K25" s="2"/>
    </row>
    <row r="26" spans="1:11" s="10" customFormat="1" ht="12" customHeight="1" x14ac:dyDescent="0.2">
      <c r="A26" s="4"/>
      <c r="B26" s="4"/>
      <c r="C26" s="4"/>
      <c r="D26" s="4"/>
      <c r="E26" s="5"/>
      <c r="F26" s="4"/>
      <c r="G26" s="4"/>
      <c r="H26" s="4"/>
      <c r="I26" s="4"/>
      <c r="J26" s="4"/>
      <c r="K26" s="4"/>
    </row>
    <row r="27" spans="1:11" s="10" customFormat="1" ht="25.5" x14ac:dyDescent="0.2">
      <c r="A27" s="2" t="s">
        <v>75</v>
      </c>
      <c r="B27" s="2" t="s">
        <v>76</v>
      </c>
      <c r="C27" s="2" t="s">
        <v>64</v>
      </c>
      <c r="D27" s="2"/>
      <c r="E27" s="3" t="s">
        <v>57</v>
      </c>
      <c r="F27" s="2">
        <v>1</v>
      </c>
      <c r="G27" s="11" t="s">
        <v>80</v>
      </c>
      <c r="H27" s="9"/>
      <c r="I27" s="9"/>
      <c r="J27" s="9"/>
      <c r="K27" s="2" t="s">
        <v>81</v>
      </c>
    </row>
    <row r="28" spans="1:11" s="10" customFormat="1" x14ac:dyDescent="0.2">
      <c r="A28" s="2"/>
      <c r="B28" s="2"/>
      <c r="C28" s="2"/>
      <c r="D28" s="2"/>
      <c r="E28" s="2" t="s">
        <v>58</v>
      </c>
      <c r="F28" s="2"/>
      <c r="G28" s="2"/>
      <c r="H28" s="9"/>
      <c r="I28" s="9"/>
      <c r="J28" s="9"/>
      <c r="K28" s="2"/>
    </row>
    <row r="29" spans="1:11" s="10" customFormat="1" x14ac:dyDescent="0.2"/>
    <row r="30" spans="1:11" s="10" customFormat="1" x14ac:dyDescent="0.2"/>
    <row r="31" spans="1:11" s="10" customFormat="1" x14ac:dyDescent="0.2">
      <c r="A31" s="12" t="s">
        <v>82</v>
      </c>
    </row>
    <row r="32" spans="1:11" s="10" customFormat="1" x14ac:dyDescent="0.2">
      <c r="A32" s="13"/>
    </row>
    <row r="33" spans="1:1" s="10" customFormat="1" x14ac:dyDescent="0.2">
      <c r="A33" s="14" t="s">
        <v>104</v>
      </c>
    </row>
    <row r="34" spans="1:1" s="10" customFormat="1" x14ac:dyDescent="0.2">
      <c r="A34" s="14" t="s">
        <v>105</v>
      </c>
    </row>
    <row r="35" spans="1:1" s="10" customFormat="1" x14ac:dyDescent="0.2">
      <c r="A35" s="14" t="s">
        <v>106</v>
      </c>
    </row>
    <row r="36" spans="1:1" s="10" customFormat="1" x14ac:dyDescent="0.2">
      <c r="A36" s="14" t="s">
        <v>107</v>
      </c>
    </row>
    <row r="37" spans="1:1" s="10" customFormat="1" x14ac:dyDescent="0.2">
      <c r="A37" s="14" t="s">
        <v>108</v>
      </c>
    </row>
    <row r="38" spans="1:1" s="10" customFormat="1" x14ac:dyDescent="0.2">
      <c r="A38"/>
    </row>
    <row r="39" spans="1:1" s="10" customFormat="1" x14ac:dyDescent="0.2">
      <c r="A39" s="12" t="s">
        <v>109</v>
      </c>
    </row>
    <row r="40" spans="1:1" s="10" customFormat="1" x14ac:dyDescent="0.2">
      <c r="A40" s="12" t="s">
        <v>110</v>
      </c>
    </row>
    <row r="41" spans="1:1" s="10" customFormat="1" x14ac:dyDescent="0.2">
      <c r="A41"/>
    </row>
    <row r="42" spans="1:1" s="10" customFormat="1" x14ac:dyDescent="0.2"/>
    <row r="43" spans="1:1" s="10" customFormat="1" x14ac:dyDescent="0.2"/>
    <row r="44" spans="1:1" s="10" customFormat="1" x14ac:dyDescent="0.2"/>
    <row r="45" spans="1:1" s="10" customFormat="1" x14ac:dyDescent="0.2"/>
    <row r="46" spans="1:1" s="10" customFormat="1" x14ac:dyDescent="0.2"/>
    <row r="47" spans="1:1" s="10" customFormat="1" x14ac:dyDescent="0.2"/>
    <row r="48" spans="1:1"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sheetData>
  <phoneticPr fontId="4"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F19"/>
  <sheetViews>
    <sheetView workbookViewId="0"/>
  </sheetViews>
  <sheetFormatPr defaultColWidth="9.140625" defaultRowHeight="12.75" x14ac:dyDescent="0.2"/>
  <cols>
    <col min="1" max="1" width="9.140625" style="108"/>
    <col min="2" max="2" width="14.42578125" style="108" customWidth="1"/>
    <col min="3" max="3" width="7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30" x14ac:dyDescent="0.2">
      <c r="B9" s="150" t="s">
        <v>1434</v>
      </c>
      <c r="C9" s="162" t="s">
        <v>1616</v>
      </c>
      <c r="D9" s="150" t="s">
        <v>84</v>
      </c>
      <c r="E9" s="154" t="s">
        <v>1404</v>
      </c>
      <c r="F9" s="154" t="s">
        <v>1403</v>
      </c>
    </row>
    <row r="10" spans="2:6" ht="15" customHeight="1" x14ac:dyDescent="0.25">
      <c r="B10" s="96" t="s">
        <v>1434</v>
      </c>
      <c r="C10" s="144" t="s">
        <v>1521</v>
      </c>
      <c r="D10" s="96" t="s">
        <v>84</v>
      </c>
      <c r="E10" s="137" t="s">
        <v>1404</v>
      </c>
      <c r="F10" s="137" t="s">
        <v>1403</v>
      </c>
    </row>
    <row r="11" spans="2:6" ht="15" x14ac:dyDescent="0.25">
      <c r="B11" s="96" t="s">
        <v>1434</v>
      </c>
      <c r="C11" s="96" t="s">
        <v>1522</v>
      </c>
      <c r="D11" s="96" t="s">
        <v>84</v>
      </c>
      <c r="E11" s="137" t="s">
        <v>1404</v>
      </c>
      <c r="F11" s="137" t="s">
        <v>1403</v>
      </c>
    </row>
    <row r="12" spans="2:6" ht="15" customHeight="1" x14ac:dyDescent="0.25">
      <c r="B12" s="96" t="s">
        <v>1434</v>
      </c>
      <c r="C12" s="96" t="s">
        <v>1523</v>
      </c>
      <c r="D12" s="96" t="s">
        <v>84</v>
      </c>
      <c r="E12" s="137" t="s">
        <v>1404</v>
      </c>
      <c r="F12" s="137" t="s">
        <v>1403</v>
      </c>
    </row>
    <row r="13" spans="2:6" ht="15" x14ac:dyDescent="0.25">
      <c r="B13" s="96" t="s">
        <v>1434</v>
      </c>
      <c r="C13" s="96" t="s">
        <v>1435</v>
      </c>
      <c r="D13" s="96" t="s">
        <v>84</v>
      </c>
      <c r="E13" s="137" t="s">
        <v>1404</v>
      </c>
      <c r="F13" s="137" t="s">
        <v>1403</v>
      </c>
    </row>
    <row r="14" spans="2:6" ht="15" x14ac:dyDescent="0.25">
      <c r="B14" s="96" t="s">
        <v>1434</v>
      </c>
      <c r="C14" s="144" t="s">
        <v>1437</v>
      </c>
      <c r="D14" s="96" t="s">
        <v>84</v>
      </c>
      <c r="E14" s="137" t="s">
        <v>1404</v>
      </c>
      <c r="F14" s="137" t="s">
        <v>1403</v>
      </c>
    </row>
    <row r="15" spans="2:6" ht="15" x14ac:dyDescent="0.25">
      <c r="B15" s="96" t="s">
        <v>1434</v>
      </c>
      <c r="C15" s="144" t="s">
        <v>1605</v>
      </c>
      <c r="D15" s="96" t="s">
        <v>84</v>
      </c>
      <c r="E15" s="137" t="s">
        <v>1404</v>
      </c>
      <c r="F15" s="137" t="s">
        <v>1403</v>
      </c>
    </row>
    <row r="16" spans="2:6" ht="15" x14ac:dyDescent="0.25">
      <c r="B16" s="96" t="s">
        <v>1434</v>
      </c>
      <c r="C16" s="96" t="s">
        <v>1615</v>
      </c>
      <c r="D16" s="96" t="s">
        <v>84</v>
      </c>
      <c r="E16" s="137" t="s">
        <v>1404</v>
      </c>
      <c r="F16" s="137" t="s">
        <v>1403</v>
      </c>
    </row>
    <row r="17" spans="2:6" ht="15" x14ac:dyDescent="0.25">
      <c r="B17" s="96" t="s">
        <v>1434</v>
      </c>
      <c r="C17" s="161" t="s">
        <v>1613</v>
      </c>
      <c r="D17" s="96" t="s">
        <v>1441</v>
      </c>
      <c r="E17" s="137" t="s">
        <v>1513</v>
      </c>
      <c r="F17" s="137" t="s">
        <v>1403</v>
      </c>
    </row>
    <row r="18" spans="2:6" ht="15" x14ac:dyDescent="0.25">
      <c r="B18" s="96" t="s">
        <v>1434</v>
      </c>
      <c r="C18" s="96" t="s">
        <v>1790</v>
      </c>
      <c r="D18" s="96" t="s">
        <v>1441</v>
      </c>
      <c r="E18" s="137" t="s">
        <v>1513</v>
      </c>
      <c r="F18" s="137" t="s">
        <v>1403</v>
      </c>
    </row>
    <row r="19" spans="2:6" ht="15" x14ac:dyDescent="0.25">
      <c r="B19" s="96" t="s">
        <v>1434</v>
      </c>
      <c r="C19" s="96" t="s">
        <v>1614</v>
      </c>
      <c r="D19" s="96" t="s">
        <v>1441</v>
      </c>
      <c r="E19" s="137" t="s">
        <v>1513</v>
      </c>
      <c r="F19" s="137" t="s">
        <v>1403</v>
      </c>
    </row>
  </sheetData>
  <sheetProtection password="DA95" sheet="1" objects="1" scenarios="1"/>
  <hyperlinks>
    <hyperlink ref="C17" location="'Key Principles'!A1" display="IT equipment including - Laptops, PCs, Printers, scanners etc as per Key principals"/>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F10"/>
  <sheetViews>
    <sheetView workbookViewId="0">
      <selection activeCell="D11" sqref="D11"/>
    </sheetView>
  </sheetViews>
  <sheetFormatPr defaultColWidth="9.140625" defaultRowHeight="12.75" x14ac:dyDescent="0.2"/>
  <cols>
    <col min="1" max="1" width="9.140625" style="108"/>
    <col min="2" max="2" width="26" style="108" customWidth="1"/>
    <col min="3" max="3" width="39.28515625" style="108" customWidth="1"/>
    <col min="4" max="4" width="22.85546875" style="108" customWidth="1"/>
    <col min="5" max="5" width="59.5703125" style="108" customWidth="1"/>
    <col min="6" max="6" width="25.5703125" style="108" customWidth="1"/>
    <col min="7" max="16384" width="9.140625" style="108"/>
  </cols>
  <sheetData>
    <row r="7" spans="2:6" ht="13.5" customHeight="1" x14ac:dyDescent="0.2"/>
    <row r="8" spans="2:6" x14ac:dyDescent="0.2">
      <c r="B8" s="109" t="s">
        <v>1400</v>
      </c>
      <c r="C8" s="110" t="s">
        <v>1598</v>
      </c>
      <c r="D8" s="110" t="s">
        <v>1402</v>
      </c>
      <c r="E8" s="110" t="s">
        <v>537</v>
      </c>
      <c r="F8" s="109" t="s">
        <v>1</v>
      </c>
    </row>
    <row r="9" spans="2:6" ht="15" x14ac:dyDescent="0.25">
      <c r="B9" s="96" t="s">
        <v>1617</v>
      </c>
      <c r="C9" s="145" t="s">
        <v>1612</v>
      </c>
      <c r="D9" s="96" t="s">
        <v>1911</v>
      </c>
      <c r="E9" s="137" t="s">
        <v>1872</v>
      </c>
      <c r="F9" s="137" t="s">
        <v>1403</v>
      </c>
    </row>
    <row r="10" spans="2:6" ht="51" x14ac:dyDescent="0.25">
      <c r="B10" s="96" t="s">
        <v>1617</v>
      </c>
      <c r="C10" s="173" t="s">
        <v>1871</v>
      </c>
      <c r="D10" s="96" t="s">
        <v>1911</v>
      </c>
      <c r="E10" s="154" t="s">
        <v>1873</v>
      </c>
      <c r="F10" s="137" t="s">
        <v>1403</v>
      </c>
    </row>
  </sheetData>
  <sheetProtection algorithmName="SHA-512" hashValue="PcFANHY20XxqWlHSKJqgv445g3m5gxOdELH6LGeb0+/Vubm8twRKUpZ+YluwGFeuTWDvck543Z5T/Tcqn5DLXg==" saltValue="u6GWMCG2ASwsJ+uAG1QUBQ==" spinCount="100000" sheet="1" objects="1" scenarios="1"/>
  <hyperlinks>
    <hyperlink ref="C10" location="'Key Principles'!A1" display="IT equipment including - Laptops, standalone screens, PCs, Printers, standalone cabling, scanners etc as per Key principals"/>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7:H22"/>
  <sheetViews>
    <sheetView workbookViewId="0"/>
  </sheetViews>
  <sheetFormatPr defaultColWidth="9.140625" defaultRowHeight="12.75" x14ac:dyDescent="0.2"/>
  <cols>
    <col min="1" max="1" width="4.5703125" style="108" customWidth="1"/>
    <col min="2" max="2" width="42.85546875" style="108" bestFit="1" customWidth="1"/>
    <col min="3" max="3" width="56.140625" style="108" bestFit="1" customWidth="1"/>
    <col min="4" max="4" width="11.28515625" style="108" bestFit="1" customWidth="1"/>
    <col min="5" max="5" width="72" style="108" customWidth="1"/>
    <col min="6" max="6" width="25.5703125" style="108" customWidth="1"/>
    <col min="7" max="16384" width="9.140625" style="108"/>
  </cols>
  <sheetData>
    <row r="7" spans="2:8" ht="13.5" customHeight="1" x14ac:dyDescent="0.2"/>
    <row r="8" spans="2:8" x14ac:dyDescent="0.2">
      <c r="B8" s="109" t="s">
        <v>1400</v>
      </c>
      <c r="C8" s="110" t="s">
        <v>1401</v>
      </c>
      <c r="D8" s="110" t="s">
        <v>1402</v>
      </c>
      <c r="E8" s="110" t="s">
        <v>537</v>
      </c>
      <c r="F8" s="109" t="s">
        <v>1</v>
      </c>
    </row>
    <row r="9" spans="2:8" ht="15" x14ac:dyDescent="0.25">
      <c r="B9" s="137" t="s">
        <v>1422</v>
      </c>
      <c r="C9" s="137" t="s">
        <v>1396</v>
      </c>
      <c r="D9" s="137" t="s">
        <v>1441</v>
      </c>
      <c r="E9" s="137"/>
      <c r="F9" s="137" t="s">
        <v>1403</v>
      </c>
    </row>
    <row r="10" spans="2:8" ht="15" x14ac:dyDescent="0.25">
      <c r="B10" s="137" t="s">
        <v>1422</v>
      </c>
      <c r="C10" s="137" t="s">
        <v>87</v>
      </c>
      <c r="D10" s="137" t="s">
        <v>1441</v>
      </c>
      <c r="E10" s="137"/>
      <c r="F10" s="137" t="s">
        <v>1403</v>
      </c>
      <c r="H10" s="130"/>
    </row>
    <row r="11" spans="2:8" ht="15" x14ac:dyDescent="0.25">
      <c r="B11" s="137" t="s">
        <v>1422</v>
      </c>
      <c r="C11" s="137" t="s">
        <v>88</v>
      </c>
      <c r="D11" s="137" t="s">
        <v>1441</v>
      </c>
      <c r="E11" s="137"/>
      <c r="F11" s="137" t="s">
        <v>1403</v>
      </c>
      <c r="H11" s="130"/>
    </row>
    <row r="12" spans="2:8" ht="15" x14ac:dyDescent="0.25">
      <c r="B12" s="137" t="s">
        <v>1422</v>
      </c>
      <c r="C12" s="137" t="s">
        <v>1397</v>
      </c>
      <c r="D12" s="137" t="s">
        <v>1441</v>
      </c>
      <c r="E12" s="137"/>
      <c r="F12" s="137" t="s">
        <v>1403</v>
      </c>
      <c r="H12" s="130"/>
    </row>
    <row r="13" spans="2:8" ht="15" x14ac:dyDescent="0.25">
      <c r="B13" s="137" t="s">
        <v>1422</v>
      </c>
      <c r="C13" s="137" t="s">
        <v>1407</v>
      </c>
      <c r="D13" s="137" t="s">
        <v>84</v>
      </c>
      <c r="E13" s="160" t="s">
        <v>1408</v>
      </c>
      <c r="F13" s="137" t="s">
        <v>1403</v>
      </c>
      <c r="H13" s="130"/>
    </row>
    <row r="14" spans="2:8" ht="30" x14ac:dyDescent="0.25">
      <c r="B14" s="137" t="s">
        <v>1422</v>
      </c>
      <c r="C14" s="137" t="s">
        <v>1609</v>
      </c>
      <c r="D14" s="137" t="s">
        <v>84</v>
      </c>
      <c r="E14" s="160" t="s">
        <v>1405</v>
      </c>
      <c r="F14" s="137" t="s">
        <v>1403</v>
      </c>
      <c r="H14" s="130"/>
    </row>
    <row r="15" spans="2:8" ht="30" x14ac:dyDescent="0.25">
      <c r="B15" s="137" t="s">
        <v>1422</v>
      </c>
      <c r="C15" s="137" t="s">
        <v>531</v>
      </c>
      <c r="D15" s="137" t="s">
        <v>84</v>
      </c>
      <c r="E15" s="160" t="s">
        <v>1405</v>
      </c>
      <c r="F15" s="137" t="s">
        <v>1403</v>
      </c>
      <c r="H15" s="130"/>
    </row>
    <row r="16" spans="2:8" ht="30" x14ac:dyDescent="0.25">
      <c r="B16" s="137" t="s">
        <v>1422</v>
      </c>
      <c r="C16" s="137" t="s">
        <v>89</v>
      </c>
      <c r="D16" s="137" t="s">
        <v>84</v>
      </c>
      <c r="E16" s="160" t="s">
        <v>1405</v>
      </c>
      <c r="F16" s="137" t="s">
        <v>1403</v>
      </c>
      <c r="H16" s="130"/>
    </row>
    <row r="17" spans="2:8" ht="30" x14ac:dyDescent="0.25">
      <c r="B17" s="137" t="s">
        <v>1422</v>
      </c>
      <c r="C17" s="137" t="s">
        <v>1611</v>
      </c>
      <c r="D17" s="137" t="s">
        <v>84</v>
      </c>
      <c r="E17" s="160" t="s">
        <v>1405</v>
      </c>
      <c r="F17" s="137" t="s">
        <v>1403</v>
      </c>
      <c r="H17" s="130"/>
    </row>
    <row r="18" spans="2:8" ht="30" x14ac:dyDescent="0.25">
      <c r="B18" s="137" t="s">
        <v>1422</v>
      </c>
      <c r="C18" s="137" t="s">
        <v>1406</v>
      </c>
      <c r="D18" s="137" t="s">
        <v>84</v>
      </c>
      <c r="E18" s="160" t="s">
        <v>1610</v>
      </c>
      <c r="F18" s="137" t="s">
        <v>1403</v>
      </c>
      <c r="H18" s="130"/>
    </row>
    <row r="19" spans="2:8" ht="15" x14ac:dyDescent="0.25">
      <c r="B19" s="137" t="s">
        <v>1422</v>
      </c>
      <c r="C19" s="137" t="s">
        <v>1442</v>
      </c>
      <c r="D19" s="137" t="s">
        <v>84</v>
      </c>
      <c r="E19" s="160" t="s">
        <v>1443</v>
      </c>
      <c r="F19" s="137" t="s">
        <v>1403</v>
      </c>
      <c r="H19" s="130"/>
    </row>
    <row r="20" spans="2:8" ht="15" x14ac:dyDescent="0.25">
      <c r="B20" s="137" t="s">
        <v>1422</v>
      </c>
      <c r="C20" s="137" t="s">
        <v>1754</v>
      </c>
      <c r="D20" s="137" t="s">
        <v>1757</v>
      </c>
      <c r="E20" s="160" t="s">
        <v>1414</v>
      </c>
      <c r="F20" s="137" t="s">
        <v>1403</v>
      </c>
      <c r="H20" s="130"/>
    </row>
    <row r="21" spans="2:8" ht="15" x14ac:dyDescent="0.25">
      <c r="B21" s="137" t="s">
        <v>1422</v>
      </c>
      <c r="C21" s="137" t="s">
        <v>1755</v>
      </c>
      <c r="D21" s="137" t="s">
        <v>536</v>
      </c>
      <c r="E21" s="160"/>
      <c r="F21" s="137" t="s">
        <v>1403</v>
      </c>
      <c r="H21" s="130"/>
    </row>
    <row r="22" spans="2:8" ht="15" x14ac:dyDescent="0.25">
      <c r="B22" s="137" t="s">
        <v>1422</v>
      </c>
      <c r="C22" s="137" t="s">
        <v>1756</v>
      </c>
      <c r="D22" s="137" t="s">
        <v>536</v>
      </c>
      <c r="E22" s="160"/>
      <c r="F22" s="137" t="s">
        <v>1403</v>
      </c>
      <c r="H22" s="130"/>
    </row>
  </sheetData>
  <sheetProtection password="DA95"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7:F23"/>
  <sheetViews>
    <sheetView workbookViewId="0">
      <selection activeCell="C10" sqref="C10:C21"/>
    </sheetView>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1350</v>
      </c>
      <c r="C9" s="96" t="s">
        <v>1353</v>
      </c>
      <c r="D9" s="96" t="s">
        <v>84</v>
      </c>
      <c r="E9" s="96"/>
      <c r="F9" s="96" t="s">
        <v>1403</v>
      </c>
    </row>
    <row r="10" spans="2:6" ht="15" x14ac:dyDescent="0.25">
      <c r="B10" s="98" t="s">
        <v>1350</v>
      </c>
      <c r="C10" s="98" t="s">
        <v>1354</v>
      </c>
      <c r="D10" s="98" t="s">
        <v>84</v>
      </c>
      <c r="E10" s="98"/>
      <c r="F10" s="98" t="s">
        <v>1403</v>
      </c>
    </row>
    <row r="11" spans="2:6" ht="15" x14ac:dyDescent="0.25">
      <c r="B11" s="96" t="s">
        <v>1350</v>
      </c>
      <c r="C11" s="96" t="s">
        <v>1355</v>
      </c>
      <c r="D11" s="96" t="s">
        <v>84</v>
      </c>
      <c r="E11" s="96"/>
      <c r="F11" s="96" t="s">
        <v>1403</v>
      </c>
    </row>
    <row r="12" spans="2:6" ht="15" x14ac:dyDescent="0.25">
      <c r="B12" s="98" t="s">
        <v>1350</v>
      </c>
      <c r="C12" s="98" t="s">
        <v>1356</v>
      </c>
      <c r="D12" s="98" t="s">
        <v>84</v>
      </c>
      <c r="E12" s="98"/>
      <c r="F12" s="98" t="s">
        <v>1403</v>
      </c>
    </row>
    <row r="13" spans="2:6" ht="15" x14ac:dyDescent="0.25">
      <c r="B13" s="96" t="s">
        <v>1350</v>
      </c>
      <c r="C13" s="96" t="s">
        <v>3</v>
      </c>
      <c r="D13" s="96" t="s">
        <v>84</v>
      </c>
      <c r="E13" s="96"/>
      <c r="F13" s="96" t="s">
        <v>1403</v>
      </c>
    </row>
    <row r="14" spans="2:6" ht="15" x14ac:dyDescent="0.25">
      <c r="B14" s="98" t="s">
        <v>1350</v>
      </c>
      <c r="C14" s="98" t="s">
        <v>1483</v>
      </c>
      <c r="D14" s="98" t="s">
        <v>84</v>
      </c>
      <c r="E14" s="98"/>
      <c r="F14" s="98" t="s">
        <v>1403</v>
      </c>
    </row>
    <row r="15" spans="2:6" ht="15" x14ac:dyDescent="0.25">
      <c r="B15" s="96" t="s">
        <v>1350</v>
      </c>
      <c r="C15" s="96" t="s">
        <v>1482</v>
      </c>
      <c r="D15" s="96" t="s">
        <v>84</v>
      </c>
      <c r="E15" s="96"/>
      <c r="F15" s="96" t="s">
        <v>1403</v>
      </c>
    </row>
    <row r="16" spans="2:6" ht="15" x14ac:dyDescent="0.25">
      <c r="B16" s="96" t="s">
        <v>1350</v>
      </c>
      <c r="C16" s="96" t="s">
        <v>1484</v>
      </c>
      <c r="D16" s="96" t="s">
        <v>84</v>
      </c>
      <c r="E16" s="96"/>
      <c r="F16" s="96" t="s">
        <v>1403</v>
      </c>
    </row>
    <row r="17" spans="2:6" ht="15" x14ac:dyDescent="0.25">
      <c r="B17" s="96" t="s">
        <v>1350</v>
      </c>
      <c r="C17" s="96" t="s">
        <v>1485</v>
      </c>
      <c r="D17" s="96" t="s">
        <v>84</v>
      </c>
      <c r="E17" s="96"/>
      <c r="F17" s="96" t="s">
        <v>1403</v>
      </c>
    </row>
    <row r="18" spans="2:6" ht="15" x14ac:dyDescent="0.25">
      <c r="B18" s="96" t="s">
        <v>1350</v>
      </c>
      <c r="C18" s="96" t="s">
        <v>1486</v>
      </c>
      <c r="D18" s="96" t="s">
        <v>84</v>
      </c>
      <c r="E18" s="96"/>
      <c r="F18" s="96" t="s">
        <v>1403</v>
      </c>
    </row>
    <row r="19" spans="2:6" ht="15" x14ac:dyDescent="0.25">
      <c r="B19" s="96" t="s">
        <v>1350</v>
      </c>
      <c r="C19" s="96" t="s">
        <v>1487</v>
      </c>
      <c r="D19" s="96" t="s">
        <v>84</v>
      </c>
      <c r="E19" s="96"/>
      <c r="F19" s="96" t="s">
        <v>1403</v>
      </c>
    </row>
    <row r="20" spans="2:6" ht="15" x14ac:dyDescent="0.25">
      <c r="B20" s="96" t="s">
        <v>1350</v>
      </c>
      <c r="C20" s="96" t="s">
        <v>1488</v>
      </c>
      <c r="D20" s="96" t="s">
        <v>84</v>
      </c>
      <c r="E20" s="96"/>
      <c r="F20" s="96" t="s">
        <v>1403</v>
      </c>
    </row>
    <row r="21" spans="2:6" ht="15" x14ac:dyDescent="0.25">
      <c r="B21" s="96" t="s">
        <v>1350</v>
      </c>
      <c r="C21" s="96" t="s">
        <v>1489</v>
      </c>
      <c r="D21" s="96" t="s">
        <v>84</v>
      </c>
      <c r="E21" s="96"/>
      <c r="F21" s="96" t="s">
        <v>1403</v>
      </c>
    </row>
    <row r="22" spans="2:6" ht="15" x14ac:dyDescent="0.25">
      <c r="B22" s="96" t="s">
        <v>1350</v>
      </c>
      <c r="C22" s="96" t="s">
        <v>1490</v>
      </c>
      <c r="D22" s="96" t="s">
        <v>84</v>
      </c>
      <c r="E22" s="96"/>
      <c r="F22" s="96" t="s">
        <v>1403</v>
      </c>
    </row>
    <row r="23" spans="2:6" ht="15" x14ac:dyDescent="0.25">
      <c r="B23" s="96" t="s">
        <v>1350</v>
      </c>
      <c r="C23" s="96" t="s">
        <v>1493</v>
      </c>
      <c r="D23" s="96" t="s">
        <v>84</v>
      </c>
      <c r="E23" s="96"/>
      <c r="F23" s="96" t="s">
        <v>1403</v>
      </c>
    </row>
  </sheetData>
  <sheetProtection password="DA95" sheet="1" objects="1" scenarios="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7:F9"/>
  <sheetViews>
    <sheetView workbookViewId="0"/>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1357</v>
      </c>
      <c r="C9" s="96" t="s">
        <v>1494</v>
      </c>
      <c r="D9" s="96" t="s">
        <v>84</v>
      </c>
      <c r="E9" s="96"/>
      <c r="F9" s="96" t="s">
        <v>1403</v>
      </c>
    </row>
  </sheetData>
  <sheetProtection password="DA95" sheet="1" objects="1" scenarios="1"/>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7:F11"/>
  <sheetViews>
    <sheetView workbookViewId="0">
      <selection activeCell="C5" sqref="C5"/>
    </sheetView>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1358</v>
      </c>
      <c r="C9" s="96" t="s">
        <v>1359</v>
      </c>
      <c r="D9" s="96" t="s">
        <v>84</v>
      </c>
      <c r="E9" s="96"/>
      <c r="F9" s="96" t="s">
        <v>1403</v>
      </c>
    </row>
    <row r="10" spans="2:6" ht="15" x14ac:dyDescent="0.25">
      <c r="B10" s="98" t="s">
        <v>1358</v>
      </c>
      <c r="C10" s="98" t="s">
        <v>1360</v>
      </c>
      <c r="D10" s="98" t="s">
        <v>84</v>
      </c>
      <c r="E10" s="98"/>
      <c r="F10" s="98" t="s">
        <v>1403</v>
      </c>
    </row>
    <row r="11" spans="2:6" ht="15" x14ac:dyDescent="0.25">
      <c r="B11" s="96" t="s">
        <v>1358</v>
      </c>
      <c r="C11" s="96" t="s">
        <v>1361</v>
      </c>
      <c r="D11" s="96" t="s">
        <v>84</v>
      </c>
      <c r="E11" s="96"/>
      <c r="F11" s="96" t="s">
        <v>1403</v>
      </c>
    </row>
  </sheetData>
  <sheetProtection password="DA95" sheet="1" objects="1" scenarios="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7:F14"/>
  <sheetViews>
    <sheetView workbookViewId="0">
      <selection activeCell="A12" sqref="A12:XFD12"/>
    </sheetView>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1362</v>
      </c>
      <c r="C9" s="96" t="s">
        <v>1363</v>
      </c>
      <c r="D9" s="96" t="s">
        <v>84</v>
      </c>
      <c r="E9" s="96"/>
      <c r="F9" s="96" t="s">
        <v>1403</v>
      </c>
    </row>
    <row r="10" spans="2:6" ht="15" x14ac:dyDescent="0.25">
      <c r="B10" s="98" t="s">
        <v>1362</v>
      </c>
      <c r="C10" s="98" t="s">
        <v>1364</v>
      </c>
      <c r="D10" s="98" t="s">
        <v>84</v>
      </c>
      <c r="E10" s="98"/>
      <c r="F10" s="98" t="s">
        <v>1403</v>
      </c>
    </row>
    <row r="11" spans="2:6" ht="15" x14ac:dyDescent="0.25">
      <c r="B11" s="96" t="s">
        <v>1362</v>
      </c>
      <c r="C11" s="96" t="s">
        <v>1365</v>
      </c>
      <c r="D11" s="96" t="s">
        <v>84</v>
      </c>
      <c r="E11" s="96"/>
      <c r="F11" s="96" t="s">
        <v>1403</v>
      </c>
    </row>
    <row r="12" spans="2:6" ht="15" x14ac:dyDescent="0.25">
      <c r="B12" s="98" t="s">
        <v>1362</v>
      </c>
      <c r="C12" s="98" t="s">
        <v>1492</v>
      </c>
      <c r="D12" s="98" t="s">
        <v>84</v>
      </c>
      <c r="E12" s="98"/>
      <c r="F12" s="98" t="s">
        <v>1403</v>
      </c>
    </row>
    <row r="13" spans="2:6" ht="15" x14ac:dyDescent="0.25">
      <c r="B13" s="98" t="s">
        <v>1362</v>
      </c>
      <c r="C13" s="98" t="s">
        <v>1495</v>
      </c>
      <c r="D13" s="98" t="s">
        <v>84</v>
      </c>
      <c r="E13" s="98"/>
      <c r="F13" s="98" t="s">
        <v>1403</v>
      </c>
    </row>
    <row r="14" spans="2:6" ht="15" x14ac:dyDescent="0.25">
      <c r="B14" s="98" t="s">
        <v>1362</v>
      </c>
      <c r="C14" s="98" t="s">
        <v>1496</v>
      </c>
      <c r="D14" s="98" t="s">
        <v>84</v>
      </c>
      <c r="E14" s="98"/>
      <c r="F14" s="98" t="s">
        <v>1403</v>
      </c>
    </row>
  </sheetData>
  <sheetProtection password="DA95" sheet="1" objects="1" scenarios="1"/>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7:F14"/>
  <sheetViews>
    <sheetView workbookViewId="0">
      <selection activeCell="D9" sqref="D9:D14"/>
    </sheetView>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1366</v>
      </c>
      <c r="C9" s="96" t="s">
        <v>1367</v>
      </c>
      <c r="D9" s="96" t="s">
        <v>84</v>
      </c>
      <c r="E9" s="96"/>
      <c r="F9" s="96" t="s">
        <v>1403</v>
      </c>
    </row>
    <row r="10" spans="2:6" ht="15" x14ac:dyDescent="0.25">
      <c r="B10" s="98" t="s">
        <v>1366</v>
      </c>
      <c r="C10" s="98" t="s">
        <v>1368</v>
      </c>
      <c r="D10" s="98" t="s">
        <v>84</v>
      </c>
      <c r="E10" s="98"/>
      <c r="F10" s="98" t="s">
        <v>1403</v>
      </c>
    </row>
    <row r="11" spans="2:6" ht="15" x14ac:dyDescent="0.25">
      <c r="B11" s="96" t="s">
        <v>1366</v>
      </c>
      <c r="C11" s="96" t="s">
        <v>1369</v>
      </c>
      <c r="D11" s="96" t="s">
        <v>84</v>
      </c>
      <c r="E11" s="96"/>
      <c r="F11" s="96" t="s">
        <v>1403</v>
      </c>
    </row>
    <row r="12" spans="2:6" ht="15" x14ac:dyDescent="0.25">
      <c r="B12" s="98" t="s">
        <v>1366</v>
      </c>
      <c r="C12" s="98" t="s">
        <v>1370</v>
      </c>
      <c r="D12" s="98" t="s">
        <v>84</v>
      </c>
      <c r="E12" s="98"/>
      <c r="F12" s="98" t="s">
        <v>1403</v>
      </c>
    </row>
    <row r="13" spans="2:6" ht="15" x14ac:dyDescent="0.25">
      <c r="B13" s="96" t="s">
        <v>1366</v>
      </c>
      <c r="C13" s="96" t="s">
        <v>1371</v>
      </c>
      <c r="D13" s="96" t="s">
        <v>84</v>
      </c>
      <c r="E13" s="96"/>
      <c r="F13" s="96" t="s">
        <v>1403</v>
      </c>
    </row>
    <row r="14" spans="2:6" ht="15" x14ac:dyDescent="0.25">
      <c r="B14" s="98" t="s">
        <v>1366</v>
      </c>
      <c r="C14" s="98" t="s">
        <v>1372</v>
      </c>
      <c r="D14" s="98" t="s">
        <v>84</v>
      </c>
      <c r="E14" s="98"/>
      <c r="F14" s="98" t="s">
        <v>1403</v>
      </c>
    </row>
  </sheetData>
  <sheetProtection password="DA95" sheet="1" objects="1" scenarios="1"/>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7:F11"/>
  <sheetViews>
    <sheetView workbookViewId="0"/>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1373</v>
      </c>
      <c r="C9" s="97" t="s">
        <v>4</v>
      </c>
      <c r="D9" s="96" t="s">
        <v>84</v>
      </c>
      <c r="E9" s="96"/>
      <c r="F9" s="96" t="s">
        <v>1403</v>
      </c>
    </row>
    <row r="10" spans="2:6" ht="15" x14ac:dyDescent="0.25">
      <c r="B10" s="98" t="s">
        <v>1373</v>
      </c>
      <c r="C10" s="99" t="s">
        <v>5</v>
      </c>
      <c r="D10" s="98" t="s">
        <v>84</v>
      </c>
      <c r="E10" s="98"/>
      <c r="F10" s="98" t="s">
        <v>1403</v>
      </c>
    </row>
    <row r="11" spans="2:6" ht="15" x14ac:dyDescent="0.25">
      <c r="B11" s="96" t="s">
        <v>1373</v>
      </c>
      <c r="C11" s="97" t="s">
        <v>6</v>
      </c>
      <c r="D11" s="96" t="s">
        <v>84</v>
      </c>
      <c r="E11" s="96"/>
      <c r="F11" s="96" t="s">
        <v>1403</v>
      </c>
    </row>
  </sheetData>
  <sheetProtection password="DA95" sheet="1" objects="1" scenarios="1"/>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F8"/>
  <sheetViews>
    <sheetView workbookViewId="0"/>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sheetData>
  <sheetProtection password="DA95"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2"/>
  <sheetViews>
    <sheetView workbookViewId="0">
      <selection sqref="A1:F370"/>
    </sheetView>
  </sheetViews>
  <sheetFormatPr defaultRowHeight="12.75" x14ac:dyDescent="0.2"/>
  <cols>
    <col min="2" max="2" width="40.85546875" customWidth="1"/>
    <col min="3" max="3" width="16.28515625" customWidth="1"/>
    <col min="4" max="4" width="16.140625" customWidth="1"/>
    <col min="5" max="5" width="16.28515625" customWidth="1"/>
    <col min="6" max="6" width="17.5703125" bestFit="1" customWidth="1"/>
    <col min="7" max="7" width="22.85546875" bestFit="1" customWidth="1"/>
    <col min="8" max="8" width="25.140625" bestFit="1" customWidth="1"/>
  </cols>
  <sheetData>
    <row r="1" spans="1:8" x14ac:dyDescent="0.2">
      <c r="A1" t="s">
        <v>111</v>
      </c>
    </row>
    <row r="3" spans="1:8" x14ac:dyDescent="0.2">
      <c r="B3" s="15" t="s">
        <v>112</v>
      </c>
      <c r="C3" s="15" t="s">
        <v>113</v>
      </c>
      <c r="D3" s="15" t="s">
        <v>114</v>
      </c>
      <c r="E3" s="15" t="s">
        <v>115</v>
      </c>
      <c r="F3" s="15" t="s">
        <v>116</v>
      </c>
      <c r="G3" s="15" t="s">
        <v>117</v>
      </c>
      <c r="H3" s="15" t="s">
        <v>118</v>
      </c>
    </row>
    <row r="4" spans="1:8" x14ac:dyDescent="0.2">
      <c r="A4">
        <v>1</v>
      </c>
      <c r="B4" t="s">
        <v>8</v>
      </c>
      <c r="C4" t="s">
        <v>119</v>
      </c>
    </row>
    <row r="5" spans="1:8" x14ac:dyDescent="0.2">
      <c r="A5">
        <v>2</v>
      </c>
      <c r="B5" t="s">
        <v>9</v>
      </c>
      <c r="C5" t="s">
        <v>119</v>
      </c>
    </row>
    <row r="6" spans="1:8" x14ac:dyDescent="0.2">
      <c r="A6">
        <v>3</v>
      </c>
      <c r="B6" t="s">
        <v>10</v>
      </c>
      <c r="C6" t="s">
        <v>120</v>
      </c>
    </row>
    <row r="7" spans="1:8" x14ac:dyDescent="0.2">
      <c r="A7">
        <v>4</v>
      </c>
      <c r="B7" t="s">
        <v>11</v>
      </c>
      <c r="C7" t="s">
        <v>120</v>
      </c>
    </row>
    <row r="8" spans="1:8" x14ac:dyDescent="0.2">
      <c r="A8">
        <v>5</v>
      </c>
      <c r="B8" t="s">
        <v>12</v>
      </c>
      <c r="C8" t="s">
        <v>120</v>
      </c>
    </row>
    <row r="9" spans="1:8" x14ac:dyDescent="0.2">
      <c r="A9">
        <v>6</v>
      </c>
      <c r="B9" t="s">
        <v>13</v>
      </c>
      <c r="C9" t="s">
        <v>120</v>
      </c>
    </row>
    <row r="10" spans="1:8" x14ac:dyDescent="0.2">
      <c r="A10">
        <v>7</v>
      </c>
      <c r="B10" t="s">
        <v>14</v>
      </c>
      <c r="C10" t="s">
        <v>121</v>
      </c>
    </row>
    <row r="11" spans="1:8" x14ac:dyDescent="0.2">
      <c r="A11">
        <v>8</v>
      </c>
      <c r="B11" t="s">
        <v>15</v>
      </c>
      <c r="C11" t="s">
        <v>121</v>
      </c>
    </row>
    <row r="12" spans="1:8" x14ac:dyDescent="0.2">
      <c r="A12">
        <v>9</v>
      </c>
      <c r="B12" t="s">
        <v>16</v>
      </c>
      <c r="C12" t="s">
        <v>121</v>
      </c>
    </row>
    <row r="13" spans="1:8" x14ac:dyDescent="0.2">
      <c r="A13">
        <v>10</v>
      </c>
      <c r="B13" t="s">
        <v>17</v>
      </c>
      <c r="C13" t="s">
        <v>121</v>
      </c>
    </row>
    <row r="14" spans="1:8" x14ac:dyDescent="0.2">
      <c r="A14">
        <v>11</v>
      </c>
      <c r="B14" t="s">
        <v>18</v>
      </c>
      <c r="C14" t="s">
        <v>121</v>
      </c>
    </row>
    <row r="15" spans="1:8" x14ac:dyDescent="0.2">
      <c r="A15">
        <v>12</v>
      </c>
      <c r="B15" t="s">
        <v>19</v>
      </c>
      <c r="C15" t="s">
        <v>121</v>
      </c>
    </row>
    <row r="16" spans="1:8" x14ac:dyDescent="0.2">
      <c r="A16">
        <v>13</v>
      </c>
      <c r="B16" t="s">
        <v>20</v>
      </c>
      <c r="C16" t="s">
        <v>121</v>
      </c>
    </row>
    <row r="17" spans="1:3" x14ac:dyDescent="0.2">
      <c r="A17">
        <v>14</v>
      </c>
      <c r="B17" t="s">
        <v>21</v>
      </c>
      <c r="C17" t="s">
        <v>122</v>
      </c>
    </row>
    <row r="18" spans="1:3" x14ac:dyDescent="0.2">
      <c r="A18">
        <v>15</v>
      </c>
      <c r="B18" s="1" t="s">
        <v>22</v>
      </c>
      <c r="C18" s="1" t="s">
        <v>122</v>
      </c>
    </row>
    <row r="19" spans="1:3" x14ac:dyDescent="0.2">
      <c r="A19">
        <v>16</v>
      </c>
      <c r="B19" t="s">
        <v>23</v>
      </c>
      <c r="C19" t="s">
        <v>123</v>
      </c>
    </row>
    <row r="20" spans="1:3" x14ac:dyDescent="0.2">
      <c r="A20">
        <v>17</v>
      </c>
      <c r="B20" t="s">
        <v>24</v>
      </c>
      <c r="C20" t="s">
        <v>123</v>
      </c>
    </row>
    <row r="21" spans="1:3" x14ac:dyDescent="0.2">
      <c r="A21">
        <v>18</v>
      </c>
      <c r="B21" s="1" t="s">
        <v>25</v>
      </c>
      <c r="C21" s="1" t="s">
        <v>123</v>
      </c>
    </row>
    <row r="22" spans="1:3" x14ac:dyDescent="0.2">
      <c r="A22">
        <v>19</v>
      </c>
      <c r="B22" s="1" t="s">
        <v>26</v>
      </c>
      <c r="C22" s="1" t="s">
        <v>124</v>
      </c>
    </row>
    <row r="23" spans="1:3" x14ac:dyDescent="0.2">
      <c r="A23">
        <v>20</v>
      </c>
      <c r="B23" s="1" t="s">
        <v>27</v>
      </c>
      <c r="C23" s="1" t="s">
        <v>124</v>
      </c>
    </row>
    <row r="24" spans="1:3" x14ac:dyDescent="0.2">
      <c r="A24">
        <v>21</v>
      </c>
      <c r="B24" t="s">
        <v>28</v>
      </c>
      <c r="C24" t="s">
        <v>125</v>
      </c>
    </row>
    <row r="25" spans="1:3" x14ac:dyDescent="0.2">
      <c r="A25">
        <v>22</v>
      </c>
      <c r="B25" t="s">
        <v>29</v>
      </c>
      <c r="C25" t="s">
        <v>125</v>
      </c>
    </row>
    <row r="26" spans="1:3" x14ac:dyDescent="0.2">
      <c r="A26">
        <v>23</v>
      </c>
      <c r="B26" t="s">
        <v>30</v>
      </c>
      <c r="C26" t="s">
        <v>125</v>
      </c>
    </row>
    <row r="27" spans="1:3" x14ac:dyDescent="0.2">
      <c r="A27">
        <v>24</v>
      </c>
      <c r="B27" t="s">
        <v>31</v>
      </c>
      <c r="C27" t="s">
        <v>125</v>
      </c>
    </row>
    <row r="28" spans="1:3" x14ac:dyDescent="0.2">
      <c r="A28">
        <v>25</v>
      </c>
      <c r="B28" t="s">
        <v>32</v>
      </c>
      <c r="C28" t="s">
        <v>126</v>
      </c>
    </row>
    <row r="29" spans="1:3" x14ac:dyDescent="0.2">
      <c r="A29">
        <v>26</v>
      </c>
      <c r="B29" t="s">
        <v>33</v>
      </c>
      <c r="C29" t="s">
        <v>126</v>
      </c>
    </row>
    <row r="30" spans="1:3" x14ac:dyDescent="0.2">
      <c r="A30">
        <v>27</v>
      </c>
      <c r="B30" t="s">
        <v>34</v>
      </c>
      <c r="C30" t="s">
        <v>126</v>
      </c>
    </row>
    <row r="31" spans="1:3" x14ac:dyDescent="0.2">
      <c r="A31">
        <v>28</v>
      </c>
      <c r="B31" t="s">
        <v>35</v>
      </c>
      <c r="C31" t="s">
        <v>126</v>
      </c>
    </row>
    <row r="32" spans="1:3" x14ac:dyDescent="0.2">
      <c r="A32">
        <v>29</v>
      </c>
      <c r="B32" t="s">
        <v>36</v>
      </c>
      <c r="C32" t="s">
        <v>36</v>
      </c>
    </row>
  </sheetData>
  <phoneticPr fontId="4" type="noConversion"/>
  <dataValidations count="3">
    <dataValidation type="list" allowBlank="1" showInputMessage="1" showErrorMessage="1" sqref="F4:H32">
      <formula1>Yesno</formula1>
    </dataValidation>
    <dataValidation type="list" allowBlank="1" showInputMessage="1" showErrorMessage="1" sqref="E4:E32">
      <formula1>IP</formula1>
    </dataValidation>
    <dataValidation type="list" allowBlank="1" showInputMessage="1" showErrorMessage="1" sqref="D4:D32">
      <formula1>nousers</formula1>
    </dataValidation>
  </dataValidations>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9"/>
  <sheetViews>
    <sheetView workbookViewId="0"/>
  </sheetViews>
  <sheetFormatPr defaultColWidth="9.140625" defaultRowHeight="12.75" x14ac:dyDescent="0.2"/>
  <cols>
    <col min="1" max="1" width="9.140625" style="108"/>
    <col min="2" max="2" width="15.42578125" style="108" customWidth="1"/>
    <col min="3" max="3" width="42.140625" style="108" bestFit="1" customWidth="1"/>
    <col min="4" max="4" width="10.5703125" style="108" customWidth="1"/>
    <col min="5" max="5" width="31.42578125" style="108" customWidth="1"/>
    <col min="6" max="6" width="29.85546875" style="108" customWidth="1"/>
    <col min="7" max="16384" width="9.140625" style="108"/>
  </cols>
  <sheetData>
    <row r="8" spans="2:6" x14ac:dyDescent="0.2">
      <c r="B8" s="109" t="s">
        <v>1400</v>
      </c>
      <c r="C8" s="110" t="s">
        <v>1499</v>
      </c>
      <c r="D8" s="110" t="s">
        <v>1402</v>
      </c>
      <c r="E8" s="110" t="s">
        <v>537</v>
      </c>
      <c r="F8" s="109" t="s">
        <v>1</v>
      </c>
    </row>
    <row r="9" spans="2:6" ht="15" x14ac:dyDescent="0.25">
      <c r="B9" s="96" t="s">
        <v>1497</v>
      </c>
      <c r="C9" s="97" t="s">
        <v>1498</v>
      </c>
      <c r="D9" s="96" t="s">
        <v>84</v>
      </c>
      <c r="E9" s="96" t="s">
        <v>1502</v>
      </c>
      <c r="F9" s="96" t="s">
        <v>0</v>
      </c>
    </row>
  </sheetData>
  <sheetProtection password="DA95" sheet="1" objects="1" scenarios="1"/>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7:F13"/>
  <sheetViews>
    <sheetView workbookViewId="0"/>
  </sheetViews>
  <sheetFormatPr defaultColWidth="9.140625" defaultRowHeight="12.75" x14ac:dyDescent="0.2"/>
  <cols>
    <col min="1" max="1" width="7.5703125" style="108" customWidth="1"/>
    <col min="2" max="2" width="14.42578125" style="108" customWidth="1"/>
    <col min="3" max="3" width="36.7109375" style="108" customWidth="1"/>
    <col min="4" max="4" width="22.85546875" style="108" customWidth="1"/>
    <col min="5" max="5" width="62.8554687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1352</v>
      </c>
      <c r="C9" s="96" t="s">
        <v>1309</v>
      </c>
      <c r="D9" s="112" t="s">
        <v>99</v>
      </c>
      <c r="E9" s="96" t="s">
        <v>1374</v>
      </c>
      <c r="F9" s="96" t="s">
        <v>1403</v>
      </c>
    </row>
    <row r="10" spans="2:6" ht="15" x14ac:dyDescent="0.25">
      <c r="B10" s="98" t="s">
        <v>1352</v>
      </c>
      <c r="C10" s="98" t="s">
        <v>1338</v>
      </c>
      <c r="D10" s="98" t="s">
        <v>99</v>
      </c>
      <c r="E10" s="98" t="s">
        <v>1404</v>
      </c>
      <c r="F10" s="98" t="s">
        <v>1403</v>
      </c>
    </row>
    <row r="11" spans="2:6" ht="15" x14ac:dyDescent="0.25">
      <c r="B11" s="96" t="s">
        <v>1352</v>
      </c>
      <c r="C11" s="96" t="s">
        <v>1307</v>
      </c>
      <c r="D11" s="96" t="s">
        <v>99</v>
      </c>
      <c r="E11" s="96" t="s">
        <v>1404</v>
      </c>
      <c r="F11" s="96" t="s">
        <v>1403</v>
      </c>
    </row>
    <row r="12" spans="2:6" ht="15" x14ac:dyDescent="0.25">
      <c r="B12" s="98" t="s">
        <v>1352</v>
      </c>
      <c r="C12" s="98" t="s">
        <v>1308</v>
      </c>
      <c r="D12" s="98" t="s">
        <v>99</v>
      </c>
      <c r="E12" s="98" t="s">
        <v>1404</v>
      </c>
      <c r="F12" s="98" t="s">
        <v>1403</v>
      </c>
    </row>
    <row r="13" spans="2:6" ht="15" x14ac:dyDescent="0.25">
      <c r="B13" s="96" t="s">
        <v>1352</v>
      </c>
      <c r="C13" s="96" t="s">
        <v>1481</v>
      </c>
      <c r="D13" s="96" t="s">
        <v>99</v>
      </c>
      <c r="E13" s="96" t="s">
        <v>1404</v>
      </c>
      <c r="F13" s="96" t="s">
        <v>1403</v>
      </c>
    </row>
  </sheetData>
  <sheetProtection password="DA95" sheet="1" objects="1" scenarios="1"/>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37:K41"/>
  <sheetViews>
    <sheetView zoomScale="85" zoomScaleNormal="85" workbookViewId="0"/>
  </sheetViews>
  <sheetFormatPr defaultColWidth="9.140625" defaultRowHeight="12.75" x14ac:dyDescent="0.2"/>
  <cols>
    <col min="1" max="6" width="9.140625" style="108" customWidth="1"/>
    <col min="7" max="16384" width="9.140625" style="108"/>
  </cols>
  <sheetData>
    <row r="37" spans="2:11" x14ac:dyDescent="0.2">
      <c r="B37" s="120" t="s">
        <v>1462</v>
      </c>
    </row>
    <row r="39" spans="2:11" x14ac:dyDescent="0.2">
      <c r="B39" s="129" t="s">
        <v>1480</v>
      </c>
      <c r="C39" s="129"/>
      <c r="D39" s="129"/>
      <c r="E39" s="129"/>
      <c r="F39" s="129"/>
      <c r="G39" s="129"/>
      <c r="H39" s="129"/>
      <c r="I39" s="129"/>
      <c r="J39" s="129"/>
      <c r="K39" s="129"/>
    </row>
    <row r="40" spans="2:11" x14ac:dyDescent="0.2">
      <c r="B40" s="129"/>
      <c r="C40" s="129"/>
      <c r="D40" s="129"/>
      <c r="E40" s="129"/>
      <c r="F40" s="129"/>
      <c r="G40" s="129"/>
      <c r="H40" s="129"/>
      <c r="I40" s="129"/>
      <c r="J40" s="129"/>
      <c r="K40" s="129"/>
    </row>
    <row r="41" spans="2:11" x14ac:dyDescent="0.2">
      <c r="B41" s="129" t="s">
        <v>1467</v>
      </c>
      <c r="C41" s="129"/>
      <c r="D41" s="129"/>
      <c r="E41" s="129"/>
      <c r="F41" s="129"/>
      <c r="G41" s="129"/>
      <c r="H41" s="129"/>
      <c r="I41" s="129"/>
      <c r="J41" s="129"/>
      <c r="K41" s="129"/>
    </row>
  </sheetData>
  <sheetProtection password="DA95" sheet="1" objects="1" scenarios="1"/>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F13"/>
  <sheetViews>
    <sheetView workbookViewId="0">
      <selection activeCell="B8" sqref="B8:F9"/>
    </sheetView>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37"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30" x14ac:dyDescent="0.2">
      <c r="B9" s="150" t="s">
        <v>1390</v>
      </c>
      <c r="C9" s="151" t="s">
        <v>1553</v>
      </c>
      <c r="D9" s="150" t="s">
        <v>84</v>
      </c>
      <c r="E9" s="150"/>
      <c r="F9" s="150" t="s">
        <v>1446</v>
      </c>
    </row>
    <row r="13" spans="2:6" x14ac:dyDescent="0.2">
      <c r="B13" s="120" t="s">
        <v>1461</v>
      </c>
    </row>
  </sheetData>
  <sheetProtection password="DA95" sheet="1" objects="1" scenarios="1"/>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7:F13"/>
  <sheetViews>
    <sheetView workbookViewId="0">
      <selection activeCell="A9" sqref="A9:XFD9"/>
    </sheetView>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36" t="s">
        <v>1463</v>
      </c>
      <c r="C9" s="136" t="s">
        <v>1536</v>
      </c>
      <c r="D9" s="136" t="s">
        <v>84</v>
      </c>
      <c r="E9" s="136"/>
      <c r="F9" s="136" t="s">
        <v>1403</v>
      </c>
    </row>
    <row r="10" spans="2:6" ht="15" x14ac:dyDescent="0.25">
      <c r="B10" s="136" t="s">
        <v>1463</v>
      </c>
      <c r="C10" s="136" t="s">
        <v>1624</v>
      </c>
      <c r="D10" s="136" t="s">
        <v>84</v>
      </c>
      <c r="E10" s="136"/>
      <c r="F10" s="136" t="s">
        <v>1403</v>
      </c>
    </row>
    <row r="13" spans="2:6" x14ac:dyDescent="0.2">
      <c r="B13" s="120" t="s">
        <v>1462</v>
      </c>
    </row>
  </sheetData>
  <sheetProtection password="DA95" sheet="1" objects="1" scenarios="1"/>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7:F19"/>
  <sheetViews>
    <sheetView workbookViewId="0">
      <selection activeCell="C5" sqref="C5"/>
    </sheetView>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37" t="s">
        <v>1348</v>
      </c>
      <c r="C9" s="138" t="s">
        <v>1537</v>
      </c>
      <c r="D9" s="138" t="s">
        <v>84</v>
      </c>
      <c r="E9" s="138"/>
      <c r="F9" s="138" t="s">
        <v>1403</v>
      </c>
    </row>
    <row r="10" spans="2:6" ht="15" x14ac:dyDescent="0.25">
      <c r="B10" s="137" t="s">
        <v>1348</v>
      </c>
      <c r="C10" s="138" t="s">
        <v>1538</v>
      </c>
      <c r="D10" s="138" t="s">
        <v>84</v>
      </c>
      <c r="E10" s="138"/>
      <c r="F10" s="138" t="s">
        <v>1403</v>
      </c>
    </row>
    <row r="11" spans="2:6" ht="15" x14ac:dyDescent="0.25">
      <c r="B11" s="137" t="s">
        <v>1348</v>
      </c>
      <c r="C11" s="138" t="s">
        <v>1543</v>
      </c>
      <c r="D11" s="138" t="s">
        <v>84</v>
      </c>
      <c r="E11" s="138"/>
      <c r="F11" s="138" t="s">
        <v>1403</v>
      </c>
    </row>
    <row r="12" spans="2:6" ht="15" x14ac:dyDescent="0.25">
      <c r="B12" s="137" t="s">
        <v>1348</v>
      </c>
      <c r="C12" s="138" t="s">
        <v>1556</v>
      </c>
      <c r="D12" s="138" t="s">
        <v>84</v>
      </c>
      <c r="E12" s="138"/>
      <c r="F12" s="138" t="s">
        <v>1403</v>
      </c>
    </row>
    <row r="13" spans="2:6" ht="15" x14ac:dyDescent="0.25">
      <c r="B13" s="137" t="s">
        <v>1348</v>
      </c>
      <c r="C13" s="138" t="s">
        <v>1573</v>
      </c>
      <c r="D13" s="138" t="s">
        <v>84</v>
      </c>
      <c r="E13" s="138"/>
      <c r="F13" s="138" t="s">
        <v>1403</v>
      </c>
    </row>
    <row r="14" spans="2:6" ht="15" x14ac:dyDescent="0.25">
      <c r="B14" s="137" t="s">
        <v>1348</v>
      </c>
      <c r="C14" s="138" t="s">
        <v>1574</v>
      </c>
      <c r="D14" s="138" t="s">
        <v>84</v>
      </c>
      <c r="E14" s="138"/>
      <c r="F14" s="138" t="s">
        <v>1403</v>
      </c>
    </row>
    <row r="15" spans="2:6" ht="15" x14ac:dyDescent="0.25">
      <c r="B15" s="137" t="s">
        <v>1348</v>
      </c>
      <c r="C15" s="138" t="s">
        <v>1580</v>
      </c>
      <c r="D15" s="138" t="s">
        <v>84</v>
      </c>
      <c r="E15" s="138"/>
      <c r="F15" s="138" t="s">
        <v>1403</v>
      </c>
    </row>
    <row r="16" spans="2:6" ht="15" x14ac:dyDescent="0.25">
      <c r="B16" s="137" t="s">
        <v>1348</v>
      </c>
      <c r="C16" s="138" t="s">
        <v>1581</v>
      </c>
      <c r="D16" s="138" t="s">
        <v>84</v>
      </c>
      <c r="E16" s="138"/>
      <c r="F16" s="138" t="s">
        <v>1403</v>
      </c>
    </row>
    <row r="17" spans="2:6" ht="15" x14ac:dyDescent="0.25">
      <c r="B17" s="137" t="s">
        <v>1348</v>
      </c>
      <c r="C17" s="138" t="s">
        <v>1594</v>
      </c>
      <c r="D17" s="138" t="s">
        <v>84</v>
      </c>
      <c r="E17" s="138"/>
      <c r="F17" s="138" t="s">
        <v>1403</v>
      </c>
    </row>
    <row r="18" spans="2:6" ht="15" x14ac:dyDescent="0.25">
      <c r="B18" s="137" t="s">
        <v>1348</v>
      </c>
      <c r="C18" s="138" t="s">
        <v>1649</v>
      </c>
      <c r="D18" s="138" t="s">
        <v>84</v>
      </c>
      <c r="E18" s="138"/>
      <c r="F18" s="138" t="s">
        <v>1403</v>
      </c>
    </row>
    <row r="19" spans="2:6" ht="15" x14ac:dyDescent="0.25">
      <c r="B19" s="137" t="s">
        <v>1348</v>
      </c>
      <c r="C19" s="138" t="s">
        <v>1650</v>
      </c>
      <c r="D19" s="138" t="s">
        <v>84</v>
      </c>
      <c r="E19" s="138"/>
      <c r="F19" s="138" t="s">
        <v>1403</v>
      </c>
    </row>
  </sheetData>
  <sheetProtection password="DA95" sheet="1" objects="1" scenarios="1"/>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F12"/>
  <sheetViews>
    <sheetView workbookViewId="0"/>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9" spans="2:6" ht="13.5" customHeight="1" x14ac:dyDescent="0.2"/>
    <row r="10" spans="2:6" x14ac:dyDescent="0.2">
      <c r="B10" s="109" t="s">
        <v>1400</v>
      </c>
      <c r="C10" s="110" t="s">
        <v>1401</v>
      </c>
      <c r="D10" s="110" t="s">
        <v>1402</v>
      </c>
      <c r="E10" s="110" t="s">
        <v>537</v>
      </c>
      <c r="F10" s="109" t="s">
        <v>1</v>
      </c>
    </row>
    <row r="11" spans="2:6" ht="15" x14ac:dyDescent="0.25">
      <c r="B11" s="117" t="s">
        <v>1524</v>
      </c>
      <c r="C11" s="123" t="s">
        <v>1525</v>
      </c>
      <c r="D11" s="123" t="s">
        <v>84</v>
      </c>
      <c r="E11" s="123"/>
      <c r="F11" s="123" t="s">
        <v>1403</v>
      </c>
    </row>
    <row r="12" spans="2:6" ht="15" x14ac:dyDescent="0.25">
      <c r="B12" s="117" t="s">
        <v>1524</v>
      </c>
      <c r="C12" s="123" t="s">
        <v>1551</v>
      </c>
      <c r="D12" s="123" t="s">
        <v>84</v>
      </c>
      <c r="E12" s="123"/>
      <c r="F12" s="123" t="s">
        <v>1403</v>
      </c>
    </row>
  </sheetData>
  <sheetProtection password="DA95" sheet="1" objects="1" scenarios="1"/>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7:F10"/>
  <sheetViews>
    <sheetView workbookViewId="0"/>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17" t="s">
        <v>1310</v>
      </c>
      <c r="C9" s="117" t="s">
        <v>1697</v>
      </c>
      <c r="D9" s="123" t="s">
        <v>84</v>
      </c>
      <c r="E9" s="123"/>
      <c r="F9" s="123" t="s">
        <v>1403</v>
      </c>
    </row>
    <row r="10" spans="2:6" ht="15" x14ac:dyDescent="0.25">
      <c r="B10" s="117" t="s">
        <v>1310</v>
      </c>
      <c r="C10" s="117" t="s">
        <v>1698</v>
      </c>
      <c r="D10" s="123" t="s">
        <v>84</v>
      </c>
      <c r="E10" s="123"/>
      <c r="F10" s="123" t="s">
        <v>1403</v>
      </c>
    </row>
  </sheetData>
  <sheetProtection password="DA95" sheet="1" objects="1" scenarios="1"/>
  <pageMargins left="0.7" right="0.7" top="0.75" bottom="0.75" header="0.3" footer="0.3"/>
  <pageSetup paperSize="9"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7:F12"/>
  <sheetViews>
    <sheetView workbookViewId="0"/>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18" t="s">
        <v>1375</v>
      </c>
      <c r="C9" s="124"/>
      <c r="D9" s="124" t="s">
        <v>84</v>
      </c>
      <c r="E9" s="124"/>
      <c r="F9" s="124" t="s">
        <v>1403</v>
      </c>
    </row>
    <row r="12" spans="2:6" x14ac:dyDescent="0.2">
      <c r="B12" s="120" t="s">
        <v>1465</v>
      </c>
    </row>
  </sheetData>
  <sheetProtection password="DA95" sheet="1" objects="1" scenarios="1"/>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7:F9"/>
  <sheetViews>
    <sheetView workbookViewId="0">
      <selection activeCell="C9" sqref="C9"/>
    </sheetView>
  </sheetViews>
  <sheetFormatPr defaultColWidth="9.140625" defaultRowHeight="12.75" x14ac:dyDescent="0.2"/>
  <cols>
    <col min="1" max="1" width="9.140625" style="108"/>
    <col min="2" max="2" width="15.5703125" style="108" bestFit="1" customWidth="1"/>
    <col min="3" max="3" width="6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17" t="s">
        <v>1693</v>
      </c>
      <c r="C9" s="137" t="s">
        <v>1710</v>
      </c>
      <c r="D9" s="123" t="s">
        <v>84</v>
      </c>
      <c r="E9" s="123"/>
      <c r="F9" s="123" t="s">
        <v>1403</v>
      </c>
    </row>
  </sheetData>
  <sheetProtection password="DA95" sheet="1" objects="1" scenario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89"/>
  <sheetViews>
    <sheetView topLeftCell="A103" workbookViewId="0">
      <selection sqref="A1:F370"/>
    </sheetView>
  </sheetViews>
  <sheetFormatPr defaultColWidth="9.140625" defaultRowHeight="12" x14ac:dyDescent="0.2"/>
  <cols>
    <col min="1" max="1" width="48" style="59" customWidth="1"/>
    <col min="2" max="2" width="9.5703125" style="59" customWidth="1"/>
    <col min="3" max="11" width="8.7109375" style="57" customWidth="1"/>
    <col min="12" max="16384" width="9.140625" style="58"/>
  </cols>
  <sheetData>
    <row r="1" spans="1:11" ht="21" thickBot="1" x14ac:dyDescent="0.35">
      <c r="A1" s="56" t="s">
        <v>624</v>
      </c>
      <c r="B1" s="56"/>
    </row>
    <row r="2" spans="1:11" ht="12.75" thickBot="1" x14ac:dyDescent="0.25">
      <c r="C2" s="60">
        <v>243</v>
      </c>
      <c r="D2" s="60">
        <v>86</v>
      </c>
      <c r="E2" s="60">
        <v>107</v>
      </c>
      <c r="F2" s="60">
        <v>58</v>
      </c>
      <c r="G2" s="60">
        <v>30</v>
      </c>
      <c r="H2" s="60">
        <v>22</v>
      </c>
      <c r="I2" s="60">
        <v>62</v>
      </c>
      <c r="J2" s="60">
        <v>23</v>
      </c>
      <c r="K2" s="60">
        <v>18</v>
      </c>
    </row>
    <row r="4" spans="1:11" ht="22.5" x14ac:dyDescent="0.2">
      <c r="A4" s="61" t="s">
        <v>625</v>
      </c>
      <c r="B4" s="61" t="s">
        <v>626</v>
      </c>
      <c r="C4" s="62" t="s">
        <v>1310</v>
      </c>
      <c r="D4" s="62" t="s">
        <v>627</v>
      </c>
      <c r="E4" s="62" t="s">
        <v>123</v>
      </c>
      <c r="F4" s="62" t="s">
        <v>628</v>
      </c>
      <c r="G4" s="62" t="s">
        <v>629</v>
      </c>
      <c r="H4" s="62" t="s">
        <v>630</v>
      </c>
      <c r="I4" s="62" t="s">
        <v>631</v>
      </c>
      <c r="J4" s="63" t="s">
        <v>632</v>
      </c>
      <c r="K4" s="63" t="s">
        <v>1349</v>
      </c>
    </row>
    <row r="5" spans="1:11" x14ac:dyDescent="0.2">
      <c r="A5" s="64" t="s">
        <v>633</v>
      </c>
      <c r="B5" s="64" t="s">
        <v>425</v>
      </c>
      <c r="C5" s="65">
        <v>1</v>
      </c>
      <c r="D5" s="65">
        <v>1</v>
      </c>
      <c r="E5" s="65"/>
      <c r="F5" s="65"/>
      <c r="G5" s="65"/>
      <c r="H5" s="65"/>
      <c r="I5" s="65"/>
      <c r="J5" s="65"/>
      <c r="K5" s="66"/>
    </row>
    <row r="6" spans="1:11" x14ac:dyDescent="0.2">
      <c r="A6" s="64" t="s">
        <v>634</v>
      </c>
      <c r="B6" s="67" t="s">
        <v>230</v>
      </c>
      <c r="C6" s="65">
        <v>1</v>
      </c>
      <c r="D6" s="65">
        <v>1</v>
      </c>
      <c r="E6" s="65"/>
      <c r="F6" s="65"/>
      <c r="G6" s="65"/>
      <c r="H6" s="65"/>
      <c r="I6" s="65"/>
      <c r="J6" s="68"/>
      <c r="K6" s="69"/>
    </row>
    <row r="7" spans="1:11" x14ac:dyDescent="0.2">
      <c r="A7" s="66" t="s">
        <v>635</v>
      </c>
      <c r="B7" s="70" t="s">
        <v>636</v>
      </c>
      <c r="C7" s="65"/>
      <c r="D7" s="65"/>
      <c r="E7" s="65"/>
      <c r="F7" s="65"/>
      <c r="G7" s="65"/>
      <c r="H7" s="65"/>
      <c r="I7" s="65"/>
      <c r="J7" s="71"/>
      <c r="K7" s="70"/>
    </row>
    <row r="8" spans="1:11" x14ac:dyDescent="0.2">
      <c r="A8" s="64" t="s">
        <v>637</v>
      </c>
      <c r="B8" s="67" t="s">
        <v>638</v>
      </c>
      <c r="C8" s="65">
        <v>1</v>
      </c>
      <c r="D8" s="65">
        <v>1</v>
      </c>
      <c r="E8" s="65"/>
      <c r="F8" s="65"/>
      <c r="G8" s="65"/>
      <c r="H8" s="65"/>
      <c r="I8" s="65"/>
      <c r="J8" s="65"/>
      <c r="K8" s="65">
        <v>1</v>
      </c>
    </row>
    <row r="9" spans="1:11" x14ac:dyDescent="0.2">
      <c r="A9" s="64" t="s">
        <v>639</v>
      </c>
      <c r="B9" s="67" t="s">
        <v>640</v>
      </c>
      <c r="C9" s="65"/>
      <c r="D9" s="65"/>
      <c r="E9" s="65">
        <v>1</v>
      </c>
      <c r="F9" s="65"/>
      <c r="G9" s="65"/>
      <c r="H9" s="65"/>
      <c r="I9" s="65"/>
      <c r="J9" s="65"/>
      <c r="K9" s="70"/>
    </row>
    <row r="10" spans="1:11" x14ac:dyDescent="0.2">
      <c r="A10" s="64" t="s">
        <v>641</v>
      </c>
      <c r="B10" s="67" t="s">
        <v>571</v>
      </c>
      <c r="C10" s="65">
        <v>1</v>
      </c>
      <c r="D10" s="65"/>
      <c r="E10" s="65"/>
      <c r="F10" s="65"/>
      <c r="G10" s="65"/>
      <c r="H10" s="65"/>
      <c r="I10" s="65"/>
      <c r="J10" s="65"/>
      <c r="K10" s="66"/>
    </row>
    <row r="11" spans="1:11" x14ac:dyDescent="0.2">
      <c r="A11" s="66" t="s">
        <v>642</v>
      </c>
      <c r="B11" s="70" t="s">
        <v>643</v>
      </c>
      <c r="C11" s="65"/>
      <c r="D11" s="65"/>
      <c r="E11" s="65">
        <v>1</v>
      </c>
      <c r="F11" s="65"/>
      <c r="G11" s="65"/>
      <c r="H11" s="65"/>
      <c r="I11" s="65"/>
      <c r="J11" s="65"/>
      <c r="K11" s="70"/>
    </row>
    <row r="12" spans="1:11" x14ac:dyDescent="0.2">
      <c r="A12" s="64" t="s">
        <v>644</v>
      </c>
      <c r="B12" s="67" t="s">
        <v>465</v>
      </c>
      <c r="C12" s="65">
        <v>1</v>
      </c>
      <c r="D12" s="65"/>
      <c r="E12" s="65">
        <v>1</v>
      </c>
      <c r="F12" s="65"/>
      <c r="G12" s="65"/>
      <c r="H12" s="65"/>
      <c r="I12" s="65">
        <v>1</v>
      </c>
      <c r="J12" s="65">
        <v>1</v>
      </c>
      <c r="K12" s="66"/>
    </row>
    <row r="13" spans="1:11" x14ac:dyDescent="0.2">
      <c r="A13" s="64" t="s">
        <v>645</v>
      </c>
      <c r="B13" s="67" t="s">
        <v>324</v>
      </c>
      <c r="C13" s="65">
        <v>1</v>
      </c>
      <c r="D13" s="65"/>
      <c r="E13" s="65">
        <v>1</v>
      </c>
      <c r="F13" s="65"/>
      <c r="G13" s="65"/>
      <c r="H13" s="65"/>
      <c r="I13" s="65">
        <v>1</v>
      </c>
      <c r="J13" s="65">
        <v>1</v>
      </c>
      <c r="K13" s="69"/>
    </row>
    <row r="14" spans="1:11" x14ac:dyDescent="0.2">
      <c r="A14" s="64" t="s">
        <v>646</v>
      </c>
      <c r="B14" s="67" t="s">
        <v>386</v>
      </c>
      <c r="C14" s="65">
        <v>1</v>
      </c>
      <c r="D14" s="65"/>
      <c r="E14" s="65">
        <v>1</v>
      </c>
      <c r="F14" s="65"/>
      <c r="G14" s="65"/>
      <c r="H14" s="65"/>
      <c r="I14" s="65">
        <v>1</v>
      </c>
      <c r="J14" s="65">
        <v>1</v>
      </c>
      <c r="K14" s="69"/>
    </row>
    <row r="15" spans="1:11" x14ac:dyDescent="0.2">
      <c r="A15" s="64" t="s">
        <v>647</v>
      </c>
      <c r="B15" s="67" t="s">
        <v>648</v>
      </c>
      <c r="C15" s="65"/>
      <c r="D15" s="65"/>
      <c r="E15" s="65">
        <v>1</v>
      </c>
      <c r="F15" s="65"/>
      <c r="G15" s="65"/>
      <c r="H15" s="65"/>
      <c r="I15" s="65"/>
      <c r="J15" s="65"/>
      <c r="K15" s="66"/>
    </row>
    <row r="16" spans="1:11" x14ac:dyDescent="0.2">
      <c r="A16" s="64" t="s">
        <v>649</v>
      </c>
      <c r="B16" s="67" t="s">
        <v>650</v>
      </c>
      <c r="C16" s="65"/>
      <c r="D16" s="65"/>
      <c r="E16" s="65">
        <v>1</v>
      </c>
      <c r="F16" s="65"/>
      <c r="G16" s="65"/>
      <c r="H16" s="65"/>
      <c r="I16" s="65"/>
      <c r="J16" s="68"/>
      <c r="K16" s="72"/>
    </row>
    <row r="17" spans="1:11" x14ac:dyDescent="0.2">
      <c r="A17" s="66" t="s">
        <v>651</v>
      </c>
      <c r="B17" s="70" t="s">
        <v>652</v>
      </c>
      <c r="C17" s="65">
        <v>1</v>
      </c>
      <c r="D17" s="65"/>
      <c r="E17" s="65"/>
      <c r="F17" s="65"/>
      <c r="G17" s="65"/>
      <c r="H17" s="65"/>
      <c r="I17" s="65"/>
      <c r="J17" s="68"/>
      <c r="K17" s="72"/>
    </row>
    <row r="18" spans="1:11" x14ac:dyDescent="0.2">
      <c r="A18" s="64" t="s">
        <v>653</v>
      </c>
      <c r="B18" s="64" t="s">
        <v>654</v>
      </c>
      <c r="C18" s="65"/>
      <c r="D18" s="65"/>
      <c r="E18" s="65">
        <v>1</v>
      </c>
      <c r="F18" s="65"/>
      <c r="G18" s="65"/>
      <c r="H18" s="65"/>
      <c r="I18" s="65"/>
      <c r="J18" s="68"/>
      <c r="K18" s="66"/>
    </row>
    <row r="19" spans="1:11" x14ac:dyDescent="0.2">
      <c r="A19" s="66" t="s">
        <v>655</v>
      </c>
      <c r="B19" s="66" t="s">
        <v>656</v>
      </c>
      <c r="C19" s="65">
        <v>1</v>
      </c>
      <c r="D19" s="65">
        <v>1</v>
      </c>
      <c r="E19" s="65"/>
      <c r="F19" s="65"/>
      <c r="G19" s="65"/>
      <c r="H19" s="65"/>
      <c r="I19" s="65"/>
      <c r="J19" s="65"/>
      <c r="K19" s="69"/>
    </row>
    <row r="20" spans="1:11" x14ac:dyDescent="0.2">
      <c r="A20" s="64" t="s">
        <v>657</v>
      </c>
      <c r="B20" s="67" t="s">
        <v>658</v>
      </c>
      <c r="C20" s="65"/>
      <c r="D20" s="65">
        <v>1</v>
      </c>
      <c r="E20" s="65"/>
      <c r="F20" s="65"/>
      <c r="G20" s="65"/>
      <c r="H20" s="65"/>
      <c r="I20" s="65">
        <v>1</v>
      </c>
      <c r="J20" s="68"/>
      <c r="K20" s="70"/>
    </row>
    <row r="21" spans="1:11" x14ac:dyDescent="0.2">
      <c r="A21" s="66" t="s">
        <v>659</v>
      </c>
      <c r="B21" s="70" t="s">
        <v>660</v>
      </c>
      <c r="C21" s="65">
        <v>1</v>
      </c>
      <c r="D21" s="65"/>
      <c r="E21" s="65"/>
      <c r="F21" s="65"/>
      <c r="G21" s="65"/>
      <c r="H21" s="65"/>
      <c r="I21" s="65"/>
      <c r="J21" s="65"/>
      <c r="K21" s="72"/>
    </row>
    <row r="22" spans="1:11" x14ac:dyDescent="0.2">
      <c r="A22" s="64" t="s">
        <v>661</v>
      </c>
      <c r="B22" s="67" t="s">
        <v>662</v>
      </c>
      <c r="C22" s="65">
        <v>1</v>
      </c>
      <c r="D22" s="65">
        <v>1</v>
      </c>
      <c r="E22" s="65"/>
      <c r="F22" s="65"/>
      <c r="G22" s="65"/>
      <c r="H22" s="65"/>
      <c r="I22" s="65">
        <v>1</v>
      </c>
      <c r="J22" s="68"/>
      <c r="K22" s="72"/>
    </row>
    <row r="23" spans="1:11" x14ac:dyDescent="0.2">
      <c r="A23" s="64" t="s">
        <v>663</v>
      </c>
      <c r="B23" s="67" t="s">
        <v>327</v>
      </c>
      <c r="C23" s="65">
        <v>1</v>
      </c>
      <c r="D23" s="65"/>
      <c r="E23" s="65"/>
      <c r="F23" s="65"/>
      <c r="G23" s="65"/>
      <c r="H23" s="65"/>
      <c r="I23" s="65"/>
      <c r="J23" s="65"/>
      <c r="K23" s="70"/>
    </row>
    <row r="24" spans="1:11" x14ac:dyDescent="0.2">
      <c r="A24" s="64" t="s">
        <v>664</v>
      </c>
      <c r="B24" s="67" t="s">
        <v>665</v>
      </c>
      <c r="C24" s="65">
        <v>1</v>
      </c>
      <c r="D24" s="65"/>
      <c r="E24" s="65"/>
      <c r="F24" s="65"/>
      <c r="G24" s="65"/>
      <c r="H24" s="65"/>
      <c r="I24" s="65">
        <v>1</v>
      </c>
      <c r="J24" s="65"/>
      <c r="K24" s="72"/>
    </row>
    <row r="25" spans="1:11" x14ac:dyDescent="0.2">
      <c r="A25" s="64" t="s">
        <v>666</v>
      </c>
      <c r="B25" s="73" t="s">
        <v>667</v>
      </c>
      <c r="C25" s="65">
        <v>1</v>
      </c>
      <c r="D25" s="65"/>
      <c r="E25" s="65"/>
      <c r="F25" s="65"/>
      <c r="G25" s="65"/>
      <c r="H25" s="65"/>
      <c r="I25" s="65"/>
      <c r="J25" s="65"/>
      <c r="K25" s="74"/>
    </row>
    <row r="26" spans="1:11" x14ac:dyDescent="0.2">
      <c r="A26" s="64" t="s">
        <v>668</v>
      </c>
      <c r="B26" s="67" t="s">
        <v>669</v>
      </c>
      <c r="C26" s="65"/>
      <c r="D26" s="65"/>
      <c r="E26" s="65">
        <v>1</v>
      </c>
      <c r="F26" s="65"/>
      <c r="G26" s="65"/>
      <c r="H26" s="65"/>
      <c r="I26" s="65"/>
      <c r="J26" s="68"/>
      <c r="K26" s="70"/>
    </row>
    <row r="27" spans="1:11" x14ac:dyDescent="0.2">
      <c r="A27" s="64" t="s">
        <v>670</v>
      </c>
      <c r="B27" s="67" t="s">
        <v>671</v>
      </c>
      <c r="C27" s="65"/>
      <c r="D27" s="65">
        <v>1</v>
      </c>
      <c r="E27" s="65"/>
      <c r="F27" s="65">
        <v>1</v>
      </c>
      <c r="G27" s="65"/>
      <c r="H27" s="65"/>
      <c r="I27" s="65"/>
      <c r="J27" s="68"/>
      <c r="K27" s="65">
        <v>1</v>
      </c>
    </row>
    <row r="28" spans="1:11" x14ac:dyDescent="0.2">
      <c r="A28" s="64" t="s">
        <v>672</v>
      </c>
      <c r="B28" s="75" t="s">
        <v>673</v>
      </c>
      <c r="C28" s="65">
        <v>1</v>
      </c>
      <c r="D28" s="65">
        <v>1</v>
      </c>
      <c r="E28" s="65"/>
      <c r="F28" s="65"/>
      <c r="G28" s="65"/>
      <c r="H28" s="65"/>
      <c r="I28" s="65"/>
      <c r="J28" s="68"/>
      <c r="K28" s="71">
        <v>1</v>
      </c>
    </row>
    <row r="29" spans="1:11" x14ac:dyDescent="0.2">
      <c r="A29" s="64" t="s">
        <v>674</v>
      </c>
      <c r="B29" s="75" t="s">
        <v>675</v>
      </c>
      <c r="C29" s="65">
        <v>1</v>
      </c>
      <c r="D29" s="65"/>
      <c r="E29" s="65">
        <v>1</v>
      </c>
      <c r="F29" s="65">
        <v>1</v>
      </c>
      <c r="G29" s="65"/>
      <c r="H29" s="65"/>
      <c r="I29" s="65"/>
      <c r="J29" s="68"/>
      <c r="K29" s="70"/>
    </row>
    <row r="30" spans="1:11" x14ac:dyDescent="0.2">
      <c r="A30" s="64" t="s">
        <v>676</v>
      </c>
      <c r="B30" s="75" t="s">
        <v>677</v>
      </c>
      <c r="C30" s="65">
        <v>1</v>
      </c>
      <c r="D30" s="65"/>
      <c r="E30" s="65"/>
      <c r="F30" s="65"/>
      <c r="G30" s="65"/>
      <c r="H30" s="65"/>
      <c r="I30" s="65"/>
      <c r="J30" s="65"/>
      <c r="K30" s="70"/>
    </row>
    <row r="31" spans="1:11" x14ac:dyDescent="0.2">
      <c r="A31" s="64" t="s">
        <v>678</v>
      </c>
      <c r="B31" s="67" t="s">
        <v>278</v>
      </c>
      <c r="C31" s="65">
        <v>1</v>
      </c>
      <c r="D31" s="65"/>
      <c r="E31" s="65"/>
      <c r="F31" s="65"/>
      <c r="G31" s="65"/>
      <c r="H31" s="65"/>
      <c r="I31" s="65"/>
      <c r="J31" s="65"/>
      <c r="K31" s="70"/>
    </row>
    <row r="32" spans="1:11" x14ac:dyDescent="0.2">
      <c r="A32" s="64" t="s">
        <v>679</v>
      </c>
      <c r="B32" s="67" t="s">
        <v>680</v>
      </c>
      <c r="C32" s="65">
        <v>1</v>
      </c>
      <c r="D32" s="65"/>
      <c r="E32" s="65"/>
      <c r="F32" s="65"/>
      <c r="G32" s="65"/>
      <c r="H32" s="65"/>
      <c r="I32" s="65">
        <v>1</v>
      </c>
      <c r="J32" s="65"/>
      <c r="K32" s="70"/>
    </row>
    <row r="33" spans="1:11" x14ac:dyDescent="0.2">
      <c r="A33" s="64" t="s">
        <v>681</v>
      </c>
      <c r="B33" s="67" t="s">
        <v>682</v>
      </c>
      <c r="C33" s="65"/>
      <c r="D33" s="65">
        <v>1</v>
      </c>
      <c r="E33" s="65"/>
      <c r="F33" s="65"/>
      <c r="G33" s="65"/>
      <c r="H33" s="65"/>
      <c r="I33" s="65"/>
      <c r="J33" s="65"/>
      <c r="K33" s="70"/>
    </row>
    <row r="34" spans="1:11" x14ac:dyDescent="0.2">
      <c r="A34" s="64" t="s">
        <v>683</v>
      </c>
      <c r="B34" s="76" t="s">
        <v>316</v>
      </c>
      <c r="C34" s="65">
        <v>1</v>
      </c>
      <c r="D34" s="65"/>
      <c r="E34" s="65"/>
      <c r="F34" s="65"/>
      <c r="G34" s="65"/>
      <c r="H34" s="65"/>
      <c r="I34" s="65"/>
      <c r="J34" s="68"/>
      <c r="K34" s="70"/>
    </row>
    <row r="35" spans="1:11" x14ac:dyDescent="0.2">
      <c r="A35" s="64" t="s">
        <v>684</v>
      </c>
      <c r="B35" s="77" t="s">
        <v>685</v>
      </c>
      <c r="C35" s="65">
        <v>1</v>
      </c>
      <c r="D35" s="65"/>
      <c r="E35" s="65"/>
      <c r="F35" s="65"/>
      <c r="G35" s="65"/>
      <c r="H35" s="65"/>
      <c r="I35" s="65">
        <v>1</v>
      </c>
      <c r="J35" s="68"/>
      <c r="K35" s="70"/>
    </row>
    <row r="36" spans="1:11" x14ac:dyDescent="0.2">
      <c r="A36" s="64" t="s">
        <v>686</v>
      </c>
      <c r="B36" s="77" t="s">
        <v>687</v>
      </c>
      <c r="C36" s="65">
        <v>1</v>
      </c>
      <c r="D36" s="65"/>
      <c r="E36" s="65"/>
      <c r="F36" s="65"/>
      <c r="G36" s="65">
        <v>1</v>
      </c>
      <c r="H36" s="65"/>
      <c r="I36" s="65">
        <v>1</v>
      </c>
      <c r="J36" s="65"/>
      <c r="K36" s="70"/>
    </row>
    <row r="37" spans="1:11" x14ac:dyDescent="0.2">
      <c r="A37" s="78" t="s">
        <v>688</v>
      </c>
      <c r="B37" s="76" t="s">
        <v>557</v>
      </c>
      <c r="C37" s="65">
        <v>1</v>
      </c>
      <c r="D37" s="65"/>
      <c r="E37" s="65"/>
      <c r="F37" s="65"/>
      <c r="G37" s="65"/>
      <c r="H37" s="65"/>
      <c r="I37" s="65"/>
      <c r="J37" s="68"/>
      <c r="K37" s="70"/>
    </row>
    <row r="38" spans="1:11" x14ac:dyDescent="0.2">
      <c r="A38" s="79" t="s">
        <v>689</v>
      </c>
      <c r="B38" s="79" t="s">
        <v>563</v>
      </c>
      <c r="C38" s="71">
        <v>1</v>
      </c>
      <c r="D38" s="71"/>
      <c r="E38" s="71"/>
      <c r="F38" s="71"/>
      <c r="G38" s="71"/>
      <c r="H38" s="71"/>
      <c r="I38" s="71"/>
      <c r="J38" s="71"/>
      <c r="K38" s="70"/>
    </row>
    <row r="39" spans="1:11" x14ac:dyDescent="0.2">
      <c r="A39" s="64" t="s">
        <v>690</v>
      </c>
      <c r="B39" s="67" t="s">
        <v>359</v>
      </c>
      <c r="C39" s="65"/>
      <c r="D39" s="65"/>
      <c r="E39" s="65"/>
      <c r="F39" s="65">
        <v>1</v>
      </c>
      <c r="G39" s="65"/>
      <c r="H39" s="65"/>
      <c r="I39" s="65"/>
      <c r="J39" s="65">
        <v>1</v>
      </c>
      <c r="K39" s="70"/>
    </row>
    <row r="40" spans="1:11" x14ac:dyDescent="0.2">
      <c r="A40" s="64" t="s">
        <v>691</v>
      </c>
      <c r="B40" s="67" t="s">
        <v>692</v>
      </c>
      <c r="C40" s="65"/>
      <c r="D40" s="65">
        <v>1</v>
      </c>
      <c r="E40" s="65"/>
      <c r="F40" s="65"/>
      <c r="G40" s="65"/>
      <c r="H40" s="65"/>
      <c r="I40" s="65"/>
      <c r="J40" s="65"/>
      <c r="K40" s="70"/>
    </row>
    <row r="41" spans="1:11" x14ac:dyDescent="0.2">
      <c r="A41" s="64" t="s">
        <v>693</v>
      </c>
      <c r="B41" s="67" t="s">
        <v>694</v>
      </c>
      <c r="C41" s="65"/>
      <c r="D41" s="65">
        <v>1</v>
      </c>
      <c r="E41" s="65"/>
      <c r="F41" s="65"/>
      <c r="G41" s="65"/>
      <c r="H41" s="65"/>
      <c r="I41" s="65"/>
      <c r="J41" s="68"/>
      <c r="K41" s="70"/>
    </row>
    <row r="42" spans="1:11" x14ac:dyDescent="0.2">
      <c r="A42" s="64" t="s">
        <v>695</v>
      </c>
      <c r="B42" s="67" t="s">
        <v>482</v>
      </c>
      <c r="C42" s="65">
        <v>1</v>
      </c>
      <c r="D42" s="65">
        <v>1</v>
      </c>
      <c r="E42" s="65"/>
      <c r="F42" s="65"/>
      <c r="G42" s="65"/>
      <c r="H42" s="65"/>
      <c r="I42" s="65"/>
      <c r="J42" s="65"/>
      <c r="K42" s="66"/>
    </row>
    <row r="43" spans="1:11" x14ac:dyDescent="0.2">
      <c r="A43" s="64" t="s">
        <v>696</v>
      </c>
      <c r="B43" s="67" t="s">
        <v>697</v>
      </c>
      <c r="C43" s="65">
        <v>1</v>
      </c>
      <c r="D43" s="65">
        <v>1</v>
      </c>
      <c r="E43" s="65"/>
      <c r="F43" s="65"/>
      <c r="G43" s="65"/>
      <c r="H43" s="65"/>
      <c r="I43" s="65"/>
      <c r="J43" s="65"/>
      <c r="K43" s="72"/>
    </row>
    <row r="44" spans="1:11" x14ac:dyDescent="0.2">
      <c r="A44" s="66" t="s">
        <v>698</v>
      </c>
      <c r="B44" s="70" t="s">
        <v>699</v>
      </c>
      <c r="C44" s="65"/>
      <c r="D44" s="65"/>
      <c r="E44" s="65"/>
      <c r="F44" s="65">
        <v>1</v>
      </c>
      <c r="G44" s="65"/>
      <c r="H44" s="65"/>
      <c r="I44" s="65"/>
      <c r="J44" s="65"/>
      <c r="K44" s="70"/>
    </row>
    <row r="45" spans="1:11" x14ac:dyDescent="0.2">
      <c r="A45" s="64" t="s">
        <v>700</v>
      </c>
      <c r="B45" s="67" t="s">
        <v>701</v>
      </c>
      <c r="C45" s="65">
        <v>1</v>
      </c>
      <c r="D45" s="65"/>
      <c r="E45" s="65"/>
      <c r="F45" s="65"/>
      <c r="G45" s="65"/>
      <c r="H45" s="65"/>
      <c r="I45" s="65"/>
      <c r="J45" s="65"/>
      <c r="K45" s="70"/>
    </row>
    <row r="46" spans="1:11" x14ac:dyDescent="0.2">
      <c r="A46" s="64" t="s">
        <v>702</v>
      </c>
      <c r="B46" s="67" t="s">
        <v>429</v>
      </c>
      <c r="C46" s="65">
        <v>1</v>
      </c>
      <c r="D46" s="65"/>
      <c r="E46" s="65"/>
      <c r="F46" s="65"/>
      <c r="G46" s="65">
        <v>1</v>
      </c>
      <c r="H46" s="65"/>
      <c r="I46" s="65">
        <v>1</v>
      </c>
      <c r="J46" s="65"/>
      <c r="K46" s="69"/>
    </row>
    <row r="47" spans="1:11" x14ac:dyDescent="0.2">
      <c r="A47" s="64" t="s">
        <v>703</v>
      </c>
      <c r="B47" s="64" t="s">
        <v>579</v>
      </c>
      <c r="C47" s="65">
        <v>1</v>
      </c>
      <c r="D47" s="65"/>
      <c r="E47" s="65"/>
      <c r="F47" s="65"/>
      <c r="G47" s="65"/>
      <c r="H47" s="65"/>
      <c r="I47" s="65"/>
      <c r="J47" s="65"/>
      <c r="K47" s="70"/>
    </row>
    <row r="48" spans="1:11" x14ac:dyDescent="0.2">
      <c r="A48" s="64" t="s">
        <v>704</v>
      </c>
      <c r="B48" s="70" t="s">
        <v>306</v>
      </c>
      <c r="C48" s="65">
        <v>1</v>
      </c>
      <c r="D48" s="71"/>
      <c r="E48" s="71"/>
      <c r="F48" s="71"/>
      <c r="G48" s="71"/>
      <c r="H48" s="71"/>
      <c r="I48" s="71"/>
      <c r="J48" s="65">
        <v>1</v>
      </c>
      <c r="K48" s="70"/>
    </row>
    <row r="49" spans="1:11" x14ac:dyDescent="0.2">
      <c r="A49" s="64" t="s">
        <v>705</v>
      </c>
      <c r="B49" s="70" t="s">
        <v>706</v>
      </c>
      <c r="C49" s="65">
        <v>1</v>
      </c>
      <c r="D49" s="71"/>
      <c r="E49" s="71"/>
      <c r="F49" s="71"/>
      <c r="G49" s="71"/>
      <c r="H49" s="71"/>
      <c r="I49" s="71"/>
      <c r="J49" s="71"/>
      <c r="K49" s="66"/>
    </row>
    <row r="50" spans="1:11" x14ac:dyDescent="0.2">
      <c r="A50" s="64" t="s">
        <v>707</v>
      </c>
      <c r="B50" s="70" t="s">
        <v>708</v>
      </c>
      <c r="C50" s="65">
        <v>1</v>
      </c>
      <c r="D50" s="71"/>
      <c r="E50" s="71"/>
      <c r="F50" s="71"/>
      <c r="G50" s="71"/>
      <c r="H50" s="71"/>
      <c r="I50" s="71"/>
      <c r="J50" s="71"/>
      <c r="K50" s="70"/>
    </row>
    <row r="51" spans="1:11" x14ac:dyDescent="0.2">
      <c r="A51" s="64" t="s">
        <v>709</v>
      </c>
      <c r="B51" s="70" t="s">
        <v>710</v>
      </c>
      <c r="C51" s="65">
        <v>1</v>
      </c>
      <c r="D51" s="71"/>
      <c r="E51" s="71"/>
      <c r="F51" s="71"/>
      <c r="G51" s="71"/>
      <c r="H51" s="71"/>
      <c r="I51" s="71"/>
      <c r="J51" s="71"/>
      <c r="K51" s="70"/>
    </row>
    <row r="52" spans="1:11" x14ac:dyDescent="0.2">
      <c r="A52" s="64" t="s">
        <v>711</v>
      </c>
      <c r="B52" s="67" t="s">
        <v>310</v>
      </c>
      <c r="C52" s="65">
        <v>1</v>
      </c>
      <c r="D52" s="65"/>
      <c r="E52" s="65"/>
      <c r="F52" s="65"/>
      <c r="G52" s="65"/>
      <c r="H52" s="65"/>
      <c r="I52" s="65"/>
      <c r="J52" s="68"/>
      <c r="K52" s="72"/>
    </row>
    <row r="53" spans="1:11" x14ac:dyDescent="0.2">
      <c r="A53" s="66" t="s">
        <v>712</v>
      </c>
      <c r="B53" s="70" t="s">
        <v>713</v>
      </c>
      <c r="C53" s="65"/>
      <c r="D53" s="65"/>
      <c r="E53" s="65"/>
      <c r="F53" s="65">
        <v>1</v>
      </c>
      <c r="G53" s="65"/>
      <c r="H53" s="65"/>
      <c r="I53" s="65"/>
      <c r="J53" s="68"/>
      <c r="K53" s="70"/>
    </row>
    <row r="54" spans="1:11" x14ac:dyDescent="0.2">
      <c r="A54" s="64" t="s">
        <v>714</v>
      </c>
      <c r="B54" s="67" t="s">
        <v>715</v>
      </c>
      <c r="C54" s="65"/>
      <c r="D54" s="65"/>
      <c r="E54" s="65"/>
      <c r="F54" s="65"/>
      <c r="G54" s="65">
        <v>1</v>
      </c>
      <c r="H54" s="65">
        <v>1</v>
      </c>
      <c r="I54" s="65"/>
      <c r="J54" s="68"/>
      <c r="K54" s="65">
        <v>1</v>
      </c>
    </row>
    <row r="55" spans="1:11" x14ac:dyDescent="0.2">
      <c r="A55" s="66" t="s">
        <v>716</v>
      </c>
      <c r="B55" s="70" t="s">
        <v>717</v>
      </c>
      <c r="C55" s="65"/>
      <c r="D55" s="65"/>
      <c r="E55" s="65">
        <v>1</v>
      </c>
      <c r="F55" s="65"/>
      <c r="G55" s="65"/>
      <c r="H55" s="65"/>
      <c r="I55" s="65"/>
      <c r="J55" s="68"/>
      <c r="K55" s="69"/>
    </row>
    <row r="56" spans="1:11" x14ac:dyDescent="0.2">
      <c r="A56" s="64" t="s">
        <v>718</v>
      </c>
      <c r="B56" s="67" t="s">
        <v>719</v>
      </c>
      <c r="C56" s="65"/>
      <c r="D56" s="65">
        <v>1</v>
      </c>
      <c r="E56" s="65"/>
      <c r="F56" s="65"/>
      <c r="G56" s="65"/>
      <c r="H56" s="65"/>
      <c r="I56" s="65"/>
      <c r="J56" s="68"/>
      <c r="K56" s="72"/>
    </row>
    <row r="57" spans="1:11" x14ac:dyDescent="0.2">
      <c r="A57" s="66" t="s">
        <v>720</v>
      </c>
      <c r="B57" s="70" t="s">
        <v>330</v>
      </c>
      <c r="C57" s="65"/>
      <c r="D57" s="65">
        <v>1</v>
      </c>
      <c r="E57" s="65"/>
      <c r="F57" s="65"/>
      <c r="G57" s="65"/>
      <c r="H57" s="65"/>
      <c r="I57" s="65"/>
      <c r="J57" s="68"/>
      <c r="K57" s="72"/>
    </row>
    <row r="58" spans="1:11" x14ac:dyDescent="0.2">
      <c r="A58" s="64" t="s">
        <v>721</v>
      </c>
      <c r="B58" s="67" t="s">
        <v>252</v>
      </c>
      <c r="C58" s="65">
        <v>1</v>
      </c>
      <c r="D58" s="65"/>
      <c r="E58" s="65">
        <v>1</v>
      </c>
      <c r="F58" s="65"/>
      <c r="G58" s="65">
        <v>1</v>
      </c>
      <c r="H58" s="65">
        <v>1</v>
      </c>
      <c r="I58" s="65"/>
      <c r="J58" s="68"/>
      <c r="K58" s="66"/>
    </row>
    <row r="59" spans="1:11" x14ac:dyDescent="0.2">
      <c r="A59" s="64" t="s">
        <v>722</v>
      </c>
      <c r="B59" s="67" t="s">
        <v>723</v>
      </c>
      <c r="C59" s="65">
        <v>1</v>
      </c>
      <c r="D59" s="65"/>
      <c r="E59" s="65">
        <v>1</v>
      </c>
      <c r="F59" s="65"/>
      <c r="G59" s="65">
        <v>1</v>
      </c>
      <c r="H59" s="65">
        <v>1</v>
      </c>
      <c r="I59" s="65"/>
      <c r="J59" s="65"/>
      <c r="K59" s="70"/>
    </row>
    <row r="60" spans="1:11" x14ac:dyDescent="0.2">
      <c r="A60" s="64" t="s">
        <v>724</v>
      </c>
      <c r="B60" s="67" t="s">
        <v>725</v>
      </c>
      <c r="C60" s="65"/>
      <c r="D60" s="65"/>
      <c r="E60" s="65">
        <v>1</v>
      </c>
      <c r="F60" s="65"/>
      <c r="G60" s="65"/>
      <c r="H60" s="65"/>
      <c r="I60" s="65"/>
      <c r="J60" s="68"/>
      <c r="K60" s="72"/>
    </row>
    <row r="61" spans="1:11" x14ac:dyDescent="0.2">
      <c r="A61" s="66" t="s">
        <v>726</v>
      </c>
      <c r="B61" s="66" t="s">
        <v>727</v>
      </c>
      <c r="C61" s="65"/>
      <c r="D61" s="65">
        <v>1</v>
      </c>
      <c r="E61" s="65"/>
      <c r="F61" s="65"/>
      <c r="G61" s="65"/>
      <c r="H61" s="65"/>
      <c r="I61" s="65"/>
      <c r="J61" s="68"/>
      <c r="K61" s="72"/>
    </row>
    <row r="62" spans="1:11" x14ac:dyDescent="0.2">
      <c r="A62" s="64" t="s">
        <v>728</v>
      </c>
      <c r="B62" s="67" t="s">
        <v>729</v>
      </c>
      <c r="C62" s="65">
        <v>1</v>
      </c>
      <c r="D62" s="65"/>
      <c r="E62" s="65"/>
      <c r="F62" s="65"/>
      <c r="G62" s="65">
        <v>1</v>
      </c>
      <c r="H62" s="65">
        <v>1</v>
      </c>
      <c r="I62" s="65"/>
      <c r="J62" s="68"/>
      <c r="K62" s="70"/>
    </row>
    <row r="63" spans="1:11" x14ac:dyDescent="0.2">
      <c r="A63" s="64" t="s">
        <v>730</v>
      </c>
      <c r="B63" s="67" t="s">
        <v>731</v>
      </c>
      <c r="C63" s="65">
        <v>1</v>
      </c>
      <c r="D63" s="65" t="s">
        <v>732</v>
      </c>
      <c r="E63" s="65"/>
      <c r="F63" s="65"/>
      <c r="G63" s="65"/>
      <c r="H63" s="65"/>
      <c r="I63" s="65"/>
      <c r="J63" s="65">
        <v>1</v>
      </c>
      <c r="K63" s="70"/>
    </row>
    <row r="64" spans="1:11" x14ac:dyDescent="0.2">
      <c r="A64" s="64" t="s">
        <v>733</v>
      </c>
      <c r="B64" s="67" t="s">
        <v>734</v>
      </c>
      <c r="C64" s="65">
        <v>1</v>
      </c>
      <c r="D64" s="65">
        <v>1</v>
      </c>
      <c r="E64" s="65"/>
      <c r="F64" s="65"/>
      <c r="G64" s="65"/>
      <c r="H64" s="65"/>
      <c r="I64" s="65">
        <v>1</v>
      </c>
      <c r="J64" s="65"/>
      <c r="K64" s="70"/>
    </row>
    <row r="65" spans="1:11" x14ac:dyDescent="0.2">
      <c r="A65" s="64" t="s">
        <v>735</v>
      </c>
      <c r="B65" s="67" t="s">
        <v>596</v>
      </c>
      <c r="C65" s="65">
        <v>1</v>
      </c>
      <c r="D65" s="65"/>
      <c r="E65" s="65"/>
      <c r="F65" s="65"/>
      <c r="G65" s="65"/>
      <c r="H65" s="65"/>
      <c r="I65" s="65">
        <v>1</v>
      </c>
      <c r="J65" s="65">
        <v>1</v>
      </c>
      <c r="K65" s="72"/>
    </row>
    <row r="66" spans="1:11" x14ac:dyDescent="0.2">
      <c r="A66" s="64" t="s">
        <v>736</v>
      </c>
      <c r="B66" s="67" t="s">
        <v>468</v>
      </c>
      <c r="C66" s="65">
        <v>1</v>
      </c>
      <c r="D66" s="65"/>
      <c r="E66" s="65"/>
      <c r="F66" s="65"/>
      <c r="G66" s="65"/>
      <c r="H66" s="65"/>
      <c r="I66" s="65">
        <v>1</v>
      </c>
      <c r="J66" s="65">
        <v>1</v>
      </c>
      <c r="K66" s="69"/>
    </row>
    <row r="67" spans="1:11" x14ac:dyDescent="0.2">
      <c r="A67" s="64" t="s">
        <v>737</v>
      </c>
      <c r="B67" s="67" t="s">
        <v>155</v>
      </c>
      <c r="C67" s="65">
        <v>1</v>
      </c>
      <c r="D67" s="65"/>
      <c r="E67" s="65"/>
      <c r="F67" s="65"/>
      <c r="G67" s="65"/>
      <c r="H67" s="65"/>
      <c r="I67" s="65">
        <v>1</v>
      </c>
      <c r="J67" s="65">
        <v>1</v>
      </c>
      <c r="K67" s="70"/>
    </row>
    <row r="68" spans="1:11" x14ac:dyDescent="0.2">
      <c r="A68" s="64" t="s">
        <v>738</v>
      </c>
      <c r="B68" s="67" t="s">
        <v>739</v>
      </c>
      <c r="C68" s="65">
        <v>1</v>
      </c>
      <c r="D68" s="65"/>
      <c r="E68" s="65"/>
      <c r="F68" s="65"/>
      <c r="G68" s="65"/>
      <c r="H68" s="65"/>
      <c r="I68" s="65">
        <v>1</v>
      </c>
      <c r="J68" s="65">
        <v>1</v>
      </c>
      <c r="K68" s="70"/>
    </row>
    <row r="69" spans="1:11" x14ac:dyDescent="0.2">
      <c r="A69" s="64" t="s">
        <v>740</v>
      </c>
      <c r="B69" s="67" t="s">
        <v>244</v>
      </c>
      <c r="C69" s="65">
        <v>1</v>
      </c>
      <c r="D69" s="65"/>
      <c r="E69" s="65"/>
      <c r="F69" s="65"/>
      <c r="G69" s="65"/>
      <c r="H69" s="65">
        <v>1</v>
      </c>
      <c r="I69" s="65"/>
      <c r="J69" s="65"/>
      <c r="K69" s="66"/>
    </row>
    <row r="70" spans="1:11" x14ac:dyDescent="0.2">
      <c r="A70" s="64" t="s">
        <v>741</v>
      </c>
      <c r="B70" s="67" t="s">
        <v>742</v>
      </c>
      <c r="C70" s="65">
        <v>1</v>
      </c>
      <c r="D70" s="65">
        <v>1</v>
      </c>
      <c r="E70" s="65"/>
      <c r="F70" s="65"/>
      <c r="G70" s="65"/>
      <c r="H70" s="65"/>
      <c r="I70" s="65"/>
      <c r="J70" s="65"/>
      <c r="K70" s="69"/>
    </row>
    <row r="71" spans="1:11" x14ac:dyDescent="0.2">
      <c r="A71" s="64" t="s">
        <v>743</v>
      </c>
      <c r="B71" s="67" t="s">
        <v>744</v>
      </c>
      <c r="C71" s="65">
        <v>1</v>
      </c>
      <c r="D71" s="65"/>
      <c r="E71" s="65">
        <v>1</v>
      </c>
      <c r="F71" s="65"/>
      <c r="G71" s="65"/>
      <c r="H71" s="65"/>
      <c r="I71" s="65">
        <v>1</v>
      </c>
      <c r="J71" s="65"/>
      <c r="K71" s="70"/>
    </row>
    <row r="72" spans="1:11" x14ac:dyDescent="0.2">
      <c r="A72" s="64" t="s">
        <v>745</v>
      </c>
      <c r="B72" s="67" t="s">
        <v>746</v>
      </c>
      <c r="C72" s="65"/>
      <c r="D72" s="65"/>
      <c r="E72" s="65">
        <v>1</v>
      </c>
      <c r="F72" s="65"/>
      <c r="G72" s="65">
        <v>1</v>
      </c>
      <c r="H72" s="65"/>
      <c r="I72" s="65"/>
      <c r="J72" s="68"/>
      <c r="K72" s="72"/>
    </row>
    <row r="73" spans="1:11" x14ac:dyDescent="0.2">
      <c r="A73" s="64" t="s">
        <v>747</v>
      </c>
      <c r="B73" s="67" t="s">
        <v>748</v>
      </c>
      <c r="C73" s="65">
        <v>1</v>
      </c>
      <c r="D73" s="65"/>
      <c r="E73" s="65"/>
      <c r="F73" s="65"/>
      <c r="G73" s="65"/>
      <c r="H73" s="65"/>
      <c r="I73" s="65"/>
      <c r="J73" s="65"/>
      <c r="K73" s="69"/>
    </row>
    <row r="74" spans="1:11" x14ac:dyDescent="0.2">
      <c r="A74" s="64" t="s">
        <v>749</v>
      </c>
      <c r="B74" s="67" t="s">
        <v>750</v>
      </c>
      <c r="C74" s="65">
        <v>1</v>
      </c>
      <c r="D74" s="65"/>
      <c r="E74" s="65"/>
      <c r="F74" s="65"/>
      <c r="G74" s="65"/>
      <c r="H74" s="65"/>
      <c r="I74" s="65"/>
      <c r="J74" s="65"/>
      <c r="K74" s="72"/>
    </row>
    <row r="75" spans="1:11" x14ac:dyDescent="0.2">
      <c r="A75" s="64" t="s">
        <v>751</v>
      </c>
      <c r="B75" s="67" t="s">
        <v>752</v>
      </c>
      <c r="C75" s="65">
        <v>1</v>
      </c>
      <c r="D75" s="65"/>
      <c r="E75" s="65"/>
      <c r="F75" s="65"/>
      <c r="G75" s="65"/>
      <c r="H75" s="65"/>
      <c r="I75" s="65"/>
      <c r="J75" s="68"/>
      <c r="K75" s="70"/>
    </row>
    <row r="76" spans="1:11" x14ac:dyDescent="0.2">
      <c r="A76" s="64" t="s">
        <v>753</v>
      </c>
      <c r="B76" s="67" t="s">
        <v>754</v>
      </c>
      <c r="C76" s="65">
        <v>1</v>
      </c>
      <c r="D76" s="65"/>
      <c r="E76" s="65"/>
      <c r="F76" s="65"/>
      <c r="G76" s="65"/>
      <c r="H76" s="65"/>
      <c r="I76" s="65"/>
      <c r="J76" s="65"/>
      <c r="K76" s="69"/>
    </row>
    <row r="77" spans="1:11" x14ac:dyDescent="0.2">
      <c r="A77" s="64" t="s">
        <v>755</v>
      </c>
      <c r="B77" s="67" t="s">
        <v>756</v>
      </c>
      <c r="C77" s="65">
        <v>1</v>
      </c>
      <c r="D77" s="65"/>
      <c r="E77" s="65"/>
      <c r="F77" s="65"/>
      <c r="G77" s="65"/>
      <c r="H77" s="65"/>
      <c r="I77" s="65"/>
      <c r="J77" s="68"/>
      <c r="K77" s="70"/>
    </row>
    <row r="78" spans="1:11" x14ac:dyDescent="0.2">
      <c r="A78" s="64" t="s">
        <v>757</v>
      </c>
      <c r="B78" s="67" t="s">
        <v>209</v>
      </c>
      <c r="C78" s="65">
        <v>1</v>
      </c>
      <c r="D78" s="65">
        <v>1</v>
      </c>
      <c r="E78" s="65"/>
      <c r="F78" s="65"/>
      <c r="G78" s="65"/>
      <c r="H78" s="65"/>
      <c r="I78" s="65"/>
      <c r="J78" s="65">
        <v>1</v>
      </c>
      <c r="K78" s="70"/>
    </row>
    <row r="79" spans="1:11" x14ac:dyDescent="0.2">
      <c r="A79" s="64" t="s">
        <v>758</v>
      </c>
      <c r="B79" s="67" t="s">
        <v>759</v>
      </c>
      <c r="C79" s="65">
        <v>1</v>
      </c>
      <c r="D79" s="65"/>
      <c r="E79" s="65"/>
      <c r="F79" s="65"/>
      <c r="G79" s="65"/>
      <c r="H79" s="65"/>
      <c r="I79" s="65"/>
      <c r="J79" s="68"/>
      <c r="K79" s="72"/>
    </row>
    <row r="80" spans="1:11" x14ac:dyDescent="0.2">
      <c r="A80" s="64" t="s">
        <v>760</v>
      </c>
      <c r="B80" s="67" t="s">
        <v>432</v>
      </c>
      <c r="C80" s="65">
        <v>1</v>
      </c>
      <c r="D80" s="65"/>
      <c r="E80" s="65"/>
      <c r="F80" s="65"/>
      <c r="G80" s="65"/>
      <c r="H80" s="65"/>
      <c r="I80" s="65"/>
      <c r="J80" s="65"/>
      <c r="K80" s="70"/>
    </row>
    <row r="81" spans="1:11" x14ac:dyDescent="0.2">
      <c r="A81" s="64" t="s">
        <v>761</v>
      </c>
      <c r="B81" s="67" t="s">
        <v>762</v>
      </c>
      <c r="C81" s="65">
        <v>1</v>
      </c>
      <c r="D81" s="65"/>
      <c r="E81" s="65"/>
      <c r="F81" s="65"/>
      <c r="G81" s="65"/>
      <c r="H81" s="65"/>
      <c r="I81" s="65"/>
      <c r="J81" s="65"/>
      <c r="K81" s="66"/>
    </row>
    <row r="82" spans="1:11" x14ac:dyDescent="0.2">
      <c r="A82" s="64" t="s">
        <v>763</v>
      </c>
      <c r="B82" s="67" t="s">
        <v>764</v>
      </c>
      <c r="C82" s="65">
        <v>1</v>
      </c>
      <c r="D82" s="65"/>
      <c r="E82" s="65"/>
      <c r="F82" s="65"/>
      <c r="G82" s="65"/>
      <c r="H82" s="65"/>
      <c r="I82" s="65"/>
      <c r="J82" s="68"/>
      <c r="K82" s="70"/>
    </row>
    <row r="83" spans="1:11" x14ac:dyDescent="0.2">
      <c r="A83" s="64" t="s">
        <v>765</v>
      </c>
      <c r="B83" s="67" t="s">
        <v>766</v>
      </c>
      <c r="C83" s="65">
        <v>1</v>
      </c>
      <c r="D83" s="65"/>
      <c r="E83" s="65"/>
      <c r="F83" s="65"/>
      <c r="G83" s="65"/>
      <c r="H83" s="65"/>
      <c r="I83" s="65"/>
      <c r="J83" s="65"/>
      <c r="K83" s="70"/>
    </row>
    <row r="84" spans="1:11" x14ac:dyDescent="0.2">
      <c r="A84" s="70" t="s">
        <v>767</v>
      </c>
      <c r="B84" s="70" t="s">
        <v>768</v>
      </c>
      <c r="C84" s="71"/>
      <c r="D84" s="71"/>
      <c r="E84" s="71"/>
      <c r="F84" s="71"/>
      <c r="G84" s="71"/>
      <c r="H84" s="71"/>
      <c r="I84" s="71"/>
      <c r="J84" s="71"/>
      <c r="K84" s="70"/>
    </row>
    <row r="85" spans="1:11" x14ac:dyDescent="0.2">
      <c r="A85" s="74" t="s">
        <v>769</v>
      </c>
      <c r="B85" s="80" t="s">
        <v>770</v>
      </c>
      <c r="C85" s="65">
        <v>1</v>
      </c>
      <c r="D85" s="65"/>
      <c r="E85" s="65"/>
      <c r="F85" s="65"/>
      <c r="G85" s="65"/>
      <c r="H85" s="65"/>
      <c r="I85" s="65"/>
      <c r="J85" s="68"/>
      <c r="K85" s="70"/>
    </row>
    <row r="86" spans="1:11" x14ac:dyDescent="0.2">
      <c r="A86" s="64" t="s">
        <v>771</v>
      </c>
      <c r="B86" s="67" t="s">
        <v>772</v>
      </c>
      <c r="C86" s="65">
        <v>1</v>
      </c>
      <c r="D86" s="65"/>
      <c r="E86" s="65"/>
      <c r="F86" s="65"/>
      <c r="G86" s="65"/>
      <c r="H86" s="65"/>
      <c r="I86" s="65"/>
      <c r="J86" s="68"/>
      <c r="K86" s="81"/>
    </row>
    <row r="87" spans="1:11" x14ac:dyDescent="0.2">
      <c r="A87" s="64" t="s">
        <v>773</v>
      </c>
      <c r="B87" s="67" t="s">
        <v>774</v>
      </c>
      <c r="C87" s="65">
        <v>1</v>
      </c>
      <c r="D87" s="65"/>
      <c r="E87" s="65"/>
      <c r="F87" s="65"/>
      <c r="G87" s="65"/>
      <c r="H87" s="65"/>
      <c r="I87" s="65"/>
      <c r="J87" s="68"/>
      <c r="K87" s="72"/>
    </row>
    <row r="88" spans="1:11" x14ac:dyDescent="0.2">
      <c r="A88" s="70" t="s">
        <v>775</v>
      </c>
      <c r="B88" s="70" t="s">
        <v>776</v>
      </c>
      <c r="C88" s="71">
        <v>1</v>
      </c>
      <c r="D88" s="71"/>
      <c r="E88" s="71"/>
      <c r="F88" s="71"/>
      <c r="G88" s="71"/>
      <c r="H88" s="71"/>
      <c r="I88" s="71"/>
      <c r="J88" s="71"/>
      <c r="K88" s="70"/>
    </row>
    <row r="89" spans="1:11" x14ac:dyDescent="0.2">
      <c r="A89" s="64" t="s">
        <v>777</v>
      </c>
      <c r="B89" s="67" t="s">
        <v>778</v>
      </c>
      <c r="C89" s="65">
        <v>1</v>
      </c>
      <c r="D89" s="65"/>
      <c r="E89" s="65"/>
      <c r="F89" s="65"/>
      <c r="G89" s="65">
        <v>1</v>
      </c>
      <c r="H89" s="65">
        <v>1</v>
      </c>
      <c r="I89" s="65"/>
      <c r="J89" s="68"/>
      <c r="K89" s="70"/>
    </row>
    <row r="90" spans="1:11" x14ac:dyDescent="0.2">
      <c r="A90" s="64" t="s">
        <v>779</v>
      </c>
      <c r="B90" s="67" t="s">
        <v>780</v>
      </c>
      <c r="C90" s="65">
        <v>1</v>
      </c>
      <c r="D90" s="65"/>
      <c r="E90" s="65"/>
      <c r="F90" s="65"/>
      <c r="G90" s="65">
        <v>1</v>
      </c>
      <c r="H90" s="65">
        <v>1</v>
      </c>
      <c r="I90" s="65"/>
      <c r="J90" s="65"/>
      <c r="K90" s="69"/>
    </row>
    <row r="91" spans="1:11" x14ac:dyDescent="0.2">
      <c r="A91" s="64" t="s">
        <v>781</v>
      </c>
      <c r="B91" s="67" t="s">
        <v>782</v>
      </c>
      <c r="C91" s="65">
        <v>1</v>
      </c>
      <c r="D91" s="65"/>
      <c r="E91" s="65"/>
      <c r="F91" s="65"/>
      <c r="G91" s="65">
        <v>1</v>
      </c>
      <c r="H91" s="65">
        <v>1</v>
      </c>
      <c r="I91" s="65"/>
      <c r="J91" s="68"/>
      <c r="K91" s="72"/>
    </row>
    <row r="92" spans="1:11" x14ac:dyDescent="0.2">
      <c r="A92" s="64" t="s">
        <v>783</v>
      </c>
      <c r="B92" s="67" t="s">
        <v>784</v>
      </c>
      <c r="C92" s="65">
        <v>1</v>
      </c>
      <c r="D92" s="65"/>
      <c r="E92" s="65"/>
      <c r="F92" s="65"/>
      <c r="G92" s="65">
        <v>1</v>
      </c>
      <c r="H92" s="65">
        <v>1</v>
      </c>
      <c r="I92" s="65"/>
      <c r="J92" s="65"/>
      <c r="K92" s="70"/>
    </row>
    <row r="93" spans="1:11" x14ac:dyDescent="0.2">
      <c r="A93" s="82" t="s">
        <v>785</v>
      </c>
      <c r="B93" s="82" t="s">
        <v>786</v>
      </c>
      <c r="C93" s="65">
        <v>1</v>
      </c>
      <c r="D93" s="65"/>
      <c r="E93" s="65"/>
      <c r="F93" s="65"/>
      <c r="G93" s="65"/>
      <c r="H93" s="65"/>
      <c r="I93" s="65"/>
      <c r="J93" s="68"/>
      <c r="K93" s="70"/>
    </row>
    <row r="94" spans="1:11" x14ac:dyDescent="0.2">
      <c r="A94" s="64" t="s">
        <v>787</v>
      </c>
      <c r="B94" s="67" t="s">
        <v>788</v>
      </c>
      <c r="C94" s="65">
        <v>1</v>
      </c>
      <c r="D94" s="65"/>
      <c r="E94" s="65"/>
      <c r="F94" s="65"/>
      <c r="G94" s="65"/>
      <c r="H94" s="65"/>
      <c r="I94" s="65"/>
      <c r="J94" s="65"/>
      <c r="K94" s="70"/>
    </row>
    <row r="95" spans="1:11" x14ac:dyDescent="0.2">
      <c r="A95" s="66" t="s">
        <v>789</v>
      </c>
      <c r="B95" s="70" t="s">
        <v>790</v>
      </c>
      <c r="C95" s="65">
        <v>1</v>
      </c>
      <c r="D95" s="65"/>
      <c r="E95" s="65"/>
      <c r="F95" s="65"/>
      <c r="G95" s="65"/>
      <c r="H95" s="65"/>
      <c r="I95" s="65"/>
      <c r="J95" s="65"/>
      <c r="K95" s="70"/>
    </row>
    <row r="96" spans="1:11" x14ac:dyDescent="0.2">
      <c r="A96" s="66" t="s">
        <v>791</v>
      </c>
      <c r="B96" s="70" t="s">
        <v>792</v>
      </c>
      <c r="C96" s="65">
        <v>1</v>
      </c>
      <c r="D96" s="65"/>
      <c r="E96" s="65"/>
      <c r="F96" s="65"/>
      <c r="G96" s="65"/>
      <c r="H96" s="65"/>
      <c r="I96" s="65"/>
      <c r="J96" s="65"/>
      <c r="K96" s="70"/>
    </row>
    <row r="97" spans="1:11" x14ac:dyDescent="0.2">
      <c r="A97" s="64" t="s">
        <v>793</v>
      </c>
      <c r="B97" s="67" t="s">
        <v>794</v>
      </c>
      <c r="C97" s="65">
        <v>1</v>
      </c>
      <c r="D97" s="65"/>
      <c r="E97" s="65"/>
      <c r="F97" s="65"/>
      <c r="G97" s="65"/>
      <c r="H97" s="65"/>
      <c r="I97" s="65"/>
      <c r="J97" s="65"/>
      <c r="K97" s="69"/>
    </row>
    <row r="98" spans="1:11" x14ac:dyDescent="0.2">
      <c r="A98" s="82" t="s">
        <v>795</v>
      </c>
      <c r="B98" s="80" t="s">
        <v>796</v>
      </c>
      <c r="C98" s="65">
        <v>1</v>
      </c>
      <c r="D98" s="65"/>
      <c r="E98" s="65"/>
      <c r="F98" s="65"/>
      <c r="G98" s="65"/>
      <c r="H98" s="65"/>
      <c r="I98" s="65"/>
      <c r="J98" s="68"/>
      <c r="K98" s="70"/>
    </row>
    <row r="99" spans="1:11" x14ac:dyDescent="0.2">
      <c r="A99" s="64" t="s">
        <v>797</v>
      </c>
      <c r="B99" s="67" t="s">
        <v>798</v>
      </c>
      <c r="C99" s="65">
        <v>1</v>
      </c>
      <c r="D99" s="65"/>
      <c r="E99" s="65"/>
      <c r="F99" s="65"/>
      <c r="G99" s="65"/>
      <c r="H99" s="65"/>
      <c r="I99" s="65"/>
      <c r="J99" s="68"/>
      <c r="K99" s="66"/>
    </row>
    <row r="100" spans="1:11" x14ac:dyDescent="0.2">
      <c r="A100" s="64" t="s">
        <v>799</v>
      </c>
      <c r="B100" s="82" t="s">
        <v>346</v>
      </c>
      <c r="C100" s="65">
        <v>1</v>
      </c>
      <c r="D100" s="65"/>
      <c r="E100" s="65"/>
      <c r="F100" s="65"/>
      <c r="G100" s="65"/>
      <c r="H100" s="65"/>
      <c r="I100" s="65"/>
      <c r="J100" s="65"/>
      <c r="K100" s="72"/>
    </row>
    <row r="101" spans="1:11" x14ac:dyDescent="0.2">
      <c r="A101" s="70" t="s">
        <v>800</v>
      </c>
      <c r="B101" s="70" t="s">
        <v>801</v>
      </c>
      <c r="C101" s="65">
        <v>1</v>
      </c>
      <c r="D101" s="71"/>
      <c r="E101" s="71"/>
      <c r="F101" s="71"/>
      <c r="G101" s="71"/>
      <c r="H101" s="71"/>
      <c r="I101" s="71"/>
      <c r="J101" s="71"/>
      <c r="K101" s="70"/>
    </row>
    <row r="102" spans="1:11" x14ac:dyDescent="0.2">
      <c r="A102" s="64" t="s">
        <v>802</v>
      </c>
      <c r="B102" s="67" t="s">
        <v>803</v>
      </c>
      <c r="C102" s="65">
        <v>1</v>
      </c>
      <c r="D102" s="65"/>
      <c r="E102" s="65"/>
      <c r="F102" s="65"/>
      <c r="G102" s="65"/>
      <c r="H102" s="65"/>
      <c r="I102" s="65"/>
      <c r="J102" s="65"/>
      <c r="K102" s="72"/>
    </row>
    <row r="103" spans="1:11" x14ac:dyDescent="0.2">
      <c r="A103" s="64" t="s">
        <v>804</v>
      </c>
      <c r="B103" s="67" t="s">
        <v>805</v>
      </c>
      <c r="C103" s="65"/>
      <c r="D103" s="65"/>
      <c r="E103" s="65"/>
      <c r="F103" s="65"/>
      <c r="G103" s="65">
        <v>1</v>
      </c>
      <c r="H103" s="65">
        <v>1</v>
      </c>
      <c r="I103" s="65"/>
      <c r="J103" s="68"/>
      <c r="K103" s="65">
        <v>1</v>
      </c>
    </row>
    <row r="104" spans="1:11" x14ac:dyDescent="0.2">
      <c r="A104" s="64" t="s">
        <v>806</v>
      </c>
      <c r="B104" s="67" t="s">
        <v>286</v>
      </c>
      <c r="C104" s="65"/>
      <c r="D104" s="65"/>
      <c r="E104" s="65"/>
      <c r="F104" s="65"/>
      <c r="G104" s="65">
        <v>1</v>
      </c>
      <c r="H104" s="65">
        <v>1</v>
      </c>
      <c r="I104" s="65">
        <v>1</v>
      </c>
      <c r="J104" s="68"/>
      <c r="K104" s="70"/>
    </row>
    <row r="105" spans="1:11" x14ac:dyDescent="0.2">
      <c r="A105" s="64" t="s">
        <v>807</v>
      </c>
      <c r="B105" s="67" t="s">
        <v>808</v>
      </c>
      <c r="C105" s="65"/>
      <c r="D105" s="65"/>
      <c r="E105" s="65">
        <v>1</v>
      </c>
      <c r="F105" s="65"/>
      <c r="G105" s="65"/>
      <c r="H105" s="65"/>
      <c r="I105" s="65"/>
      <c r="J105" s="65"/>
      <c r="K105" s="66"/>
    </row>
    <row r="106" spans="1:11" x14ac:dyDescent="0.2">
      <c r="A106" s="66" t="s">
        <v>809</v>
      </c>
      <c r="B106" s="66" t="s">
        <v>810</v>
      </c>
      <c r="C106" s="65"/>
      <c r="D106" s="65"/>
      <c r="E106" s="65">
        <v>1</v>
      </c>
      <c r="F106" s="65"/>
      <c r="G106" s="65"/>
      <c r="H106" s="65"/>
      <c r="I106" s="65"/>
      <c r="J106" s="68"/>
      <c r="K106" s="72"/>
    </row>
    <row r="107" spans="1:11" x14ac:dyDescent="0.2">
      <c r="A107" s="64" t="s">
        <v>811</v>
      </c>
      <c r="B107" s="67" t="s">
        <v>812</v>
      </c>
      <c r="C107" s="65">
        <v>1</v>
      </c>
      <c r="D107" s="65"/>
      <c r="E107" s="65"/>
      <c r="F107" s="65"/>
      <c r="G107" s="65"/>
      <c r="H107" s="65"/>
      <c r="I107" s="65"/>
      <c r="J107" s="65"/>
      <c r="K107" s="70"/>
    </row>
    <row r="108" spans="1:11" x14ac:dyDescent="0.2">
      <c r="A108" s="64" t="s">
        <v>813</v>
      </c>
      <c r="B108" s="67" t="s">
        <v>814</v>
      </c>
      <c r="C108" s="65"/>
      <c r="D108" s="65"/>
      <c r="E108" s="65">
        <v>1</v>
      </c>
      <c r="F108" s="65">
        <v>1</v>
      </c>
      <c r="G108" s="65"/>
      <c r="H108" s="65"/>
      <c r="I108" s="65"/>
      <c r="J108" s="68"/>
      <c r="K108" s="66"/>
    </row>
    <row r="109" spans="1:11" x14ac:dyDescent="0.2">
      <c r="A109" s="64" t="s">
        <v>815</v>
      </c>
      <c r="B109" s="67" t="s">
        <v>816</v>
      </c>
      <c r="C109" s="65"/>
      <c r="D109" s="65"/>
      <c r="E109" s="65">
        <v>1</v>
      </c>
      <c r="F109" s="65"/>
      <c r="G109" s="65"/>
      <c r="H109" s="65"/>
      <c r="I109" s="65"/>
      <c r="J109" s="68"/>
      <c r="K109" s="65">
        <v>1</v>
      </c>
    </row>
    <row r="110" spans="1:11" x14ac:dyDescent="0.2">
      <c r="A110" s="64" t="s">
        <v>817</v>
      </c>
      <c r="B110" s="67" t="s">
        <v>194</v>
      </c>
      <c r="C110" s="65"/>
      <c r="D110" s="65"/>
      <c r="E110" s="65">
        <v>1</v>
      </c>
      <c r="F110" s="65"/>
      <c r="G110" s="65">
        <v>1</v>
      </c>
      <c r="H110" s="65"/>
      <c r="I110" s="65"/>
      <c r="J110" s="68"/>
      <c r="K110" s="66"/>
    </row>
    <row r="111" spans="1:11" x14ac:dyDescent="0.2">
      <c r="A111" s="64" t="s">
        <v>818</v>
      </c>
      <c r="B111" s="67" t="s">
        <v>819</v>
      </c>
      <c r="C111" s="65">
        <v>1</v>
      </c>
      <c r="D111" s="65">
        <v>1</v>
      </c>
      <c r="E111" s="65"/>
      <c r="F111" s="65"/>
      <c r="G111" s="65"/>
      <c r="H111" s="65"/>
      <c r="I111" s="65"/>
      <c r="J111" s="68"/>
      <c r="K111" s="70"/>
    </row>
    <row r="112" spans="1:11" x14ac:dyDescent="0.2">
      <c r="A112" s="64" t="s">
        <v>820</v>
      </c>
      <c r="B112" s="67" t="s">
        <v>821</v>
      </c>
      <c r="C112" s="65">
        <v>1</v>
      </c>
      <c r="D112" s="65">
        <v>1</v>
      </c>
      <c r="E112" s="65"/>
      <c r="F112" s="65"/>
      <c r="G112" s="65"/>
      <c r="H112" s="65"/>
      <c r="I112" s="65"/>
      <c r="J112" s="65"/>
      <c r="K112" s="72"/>
    </row>
    <row r="113" spans="1:11" x14ac:dyDescent="0.2">
      <c r="A113" s="64" t="s">
        <v>822</v>
      </c>
      <c r="B113" s="67" t="s">
        <v>823</v>
      </c>
      <c r="C113" s="65">
        <v>1</v>
      </c>
      <c r="D113" s="65">
        <v>1</v>
      </c>
      <c r="E113" s="65"/>
      <c r="F113" s="65"/>
      <c r="G113" s="65"/>
      <c r="H113" s="65"/>
      <c r="I113" s="65"/>
      <c r="J113" s="65"/>
      <c r="K113" s="70"/>
    </row>
    <row r="114" spans="1:11" x14ac:dyDescent="0.2">
      <c r="A114" s="64" t="s">
        <v>824</v>
      </c>
      <c r="B114" s="67" t="s">
        <v>825</v>
      </c>
      <c r="C114" s="65"/>
      <c r="D114" s="65"/>
      <c r="E114" s="65"/>
      <c r="F114" s="65"/>
      <c r="G114" s="65"/>
      <c r="H114" s="65"/>
      <c r="I114" s="65"/>
      <c r="J114" s="65"/>
      <c r="K114" s="65">
        <v>1</v>
      </c>
    </row>
    <row r="115" spans="1:11" x14ac:dyDescent="0.2">
      <c r="A115" s="64" t="s">
        <v>826</v>
      </c>
      <c r="B115" s="67" t="s">
        <v>827</v>
      </c>
      <c r="C115" s="65">
        <v>1</v>
      </c>
      <c r="D115" s="65">
        <v>1</v>
      </c>
      <c r="E115" s="65"/>
      <c r="F115" s="65"/>
      <c r="G115" s="65"/>
      <c r="H115" s="65"/>
      <c r="I115" s="65"/>
      <c r="J115" s="68"/>
      <c r="K115" s="69"/>
    </row>
    <row r="116" spans="1:11" x14ac:dyDescent="0.2">
      <c r="A116" s="64" t="s">
        <v>828</v>
      </c>
      <c r="B116" s="67" t="s">
        <v>829</v>
      </c>
      <c r="C116" s="65"/>
      <c r="D116" s="65"/>
      <c r="E116" s="65"/>
      <c r="F116" s="65">
        <v>1</v>
      </c>
      <c r="G116" s="65">
        <v>1</v>
      </c>
      <c r="H116" s="65">
        <v>1</v>
      </c>
      <c r="I116" s="65"/>
      <c r="J116" s="68"/>
      <c r="K116" s="70"/>
    </row>
    <row r="117" spans="1:11" x14ac:dyDescent="0.2">
      <c r="A117" s="64" t="s">
        <v>830</v>
      </c>
      <c r="B117" s="67" t="s">
        <v>831</v>
      </c>
      <c r="C117" s="65"/>
      <c r="D117" s="65"/>
      <c r="E117" s="65">
        <v>1</v>
      </c>
      <c r="F117" s="65"/>
      <c r="G117" s="65"/>
      <c r="H117" s="65"/>
      <c r="I117" s="65"/>
      <c r="J117" s="68"/>
      <c r="K117" s="69"/>
    </row>
    <row r="118" spans="1:11" x14ac:dyDescent="0.2">
      <c r="A118" s="64" t="s">
        <v>832</v>
      </c>
      <c r="B118" s="67" t="s">
        <v>833</v>
      </c>
      <c r="C118" s="65">
        <v>1</v>
      </c>
      <c r="D118" s="65"/>
      <c r="E118" s="65"/>
      <c r="F118" s="65"/>
      <c r="G118" s="65">
        <v>1</v>
      </c>
      <c r="H118" s="65">
        <v>1</v>
      </c>
      <c r="I118" s="65"/>
      <c r="J118" s="65"/>
      <c r="K118" s="70"/>
    </row>
    <row r="119" spans="1:11" x14ac:dyDescent="0.2">
      <c r="A119" s="64" t="s">
        <v>834</v>
      </c>
      <c r="B119" s="67" t="s">
        <v>835</v>
      </c>
      <c r="C119" s="65"/>
      <c r="D119" s="65">
        <v>1</v>
      </c>
      <c r="E119" s="65"/>
      <c r="F119" s="65">
        <v>1</v>
      </c>
      <c r="G119" s="65"/>
      <c r="H119" s="65"/>
      <c r="I119" s="65"/>
      <c r="J119" s="65"/>
      <c r="K119" s="70"/>
    </row>
    <row r="120" spans="1:11" x14ac:dyDescent="0.2">
      <c r="A120" s="64" t="s">
        <v>836</v>
      </c>
      <c r="B120" s="67" t="s">
        <v>614</v>
      </c>
      <c r="C120" s="65"/>
      <c r="D120" s="65"/>
      <c r="E120" s="65">
        <v>1</v>
      </c>
      <c r="F120" s="65">
        <v>1</v>
      </c>
      <c r="G120" s="65"/>
      <c r="H120" s="65"/>
      <c r="I120" s="65"/>
      <c r="J120" s="65"/>
      <c r="K120" s="70"/>
    </row>
    <row r="121" spans="1:11" x14ac:dyDescent="0.2">
      <c r="A121" s="64" t="s">
        <v>837</v>
      </c>
      <c r="B121" s="67" t="s">
        <v>471</v>
      </c>
      <c r="C121" s="65"/>
      <c r="D121" s="65"/>
      <c r="E121" s="65">
        <v>1</v>
      </c>
      <c r="F121" s="65">
        <v>1</v>
      </c>
      <c r="G121" s="65"/>
      <c r="H121" s="65"/>
      <c r="I121" s="65"/>
      <c r="J121" s="65"/>
      <c r="K121" s="66"/>
    </row>
    <row r="122" spans="1:11" x14ac:dyDescent="0.2">
      <c r="A122" s="64" t="s">
        <v>838</v>
      </c>
      <c r="B122" s="67" t="s">
        <v>839</v>
      </c>
      <c r="C122" s="65">
        <v>1</v>
      </c>
      <c r="D122" s="65"/>
      <c r="E122" s="65"/>
      <c r="F122" s="65"/>
      <c r="G122" s="65"/>
      <c r="H122" s="65"/>
      <c r="I122" s="65"/>
      <c r="J122" s="65"/>
      <c r="K122" s="70"/>
    </row>
    <row r="123" spans="1:11" x14ac:dyDescent="0.2">
      <c r="A123" s="64" t="s">
        <v>840</v>
      </c>
      <c r="B123" s="67" t="s">
        <v>841</v>
      </c>
      <c r="C123" s="65"/>
      <c r="D123" s="65"/>
      <c r="E123" s="65">
        <v>1</v>
      </c>
      <c r="F123" s="65">
        <v>1</v>
      </c>
      <c r="G123" s="65"/>
      <c r="H123" s="65"/>
      <c r="I123" s="65"/>
      <c r="J123" s="68"/>
      <c r="K123" s="72"/>
    </row>
    <row r="124" spans="1:11" x14ac:dyDescent="0.2">
      <c r="A124" s="64" t="s">
        <v>842</v>
      </c>
      <c r="B124" s="67" t="s">
        <v>351</v>
      </c>
      <c r="C124" s="65"/>
      <c r="D124" s="65">
        <v>1</v>
      </c>
      <c r="E124" s="65"/>
      <c r="F124" s="65"/>
      <c r="G124" s="65"/>
      <c r="H124" s="65"/>
      <c r="I124" s="65">
        <v>1</v>
      </c>
      <c r="J124" s="68"/>
      <c r="K124" s="69"/>
    </row>
    <row r="125" spans="1:11" x14ac:dyDescent="0.2">
      <c r="A125" s="64" t="s">
        <v>843</v>
      </c>
      <c r="B125" s="67" t="s">
        <v>844</v>
      </c>
      <c r="C125" s="65"/>
      <c r="D125" s="65"/>
      <c r="E125" s="65">
        <v>1</v>
      </c>
      <c r="F125" s="65">
        <v>1</v>
      </c>
      <c r="G125" s="65"/>
      <c r="H125" s="65"/>
      <c r="I125" s="65"/>
      <c r="J125" s="68"/>
      <c r="K125" s="69"/>
    </row>
    <row r="126" spans="1:11" x14ac:dyDescent="0.2">
      <c r="A126" s="64" t="s">
        <v>845</v>
      </c>
      <c r="B126" s="67" t="s">
        <v>846</v>
      </c>
      <c r="C126" s="65">
        <v>1</v>
      </c>
      <c r="D126" s="65"/>
      <c r="E126" s="65">
        <v>1</v>
      </c>
      <c r="F126" s="65"/>
      <c r="G126" s="65"/>
      <c r="H126" s="65"/>
      <c r="I126" s="65"/>
      <c r="J126" s="68"/>
      <c r="K126" s="66"/>
    </row>
    <row r="127" spans="1:11" x14ac:dyDescent="0.2">
      <c r="A127" s="64" t="s">
        <v>847</v>
      </c>
      <c r="B127" s="64" t="s">
        <v>848</v>
      </c>
      <c r="C127" s="65"/>
      <c r="D127" s="65">
        <v>1</v>
      </c>
      <c r="E127" s="65"/>
      <c r="F127" s="65"/>
      <c r="G127" s="65"/>
      <c r="H127" s="65"/>
      <c r="I127" s="65"/>
      <c r="J127" s="68"/>
      <c r="K127" s="72"/>
    </row>
    <row r="128" spans="1:11" x14ac:dyDescent="0.2">
      <c r="A128" s="64" t="s">
        <v>849</v>
      </c>
      <c r="B128" s="67" t="s">
        <v>850</v>
      </c>
      <c r="C128" s="65">
        <v>1</v>
      </c>
      <c r="D128" s="65"/>
      <c r="E128" s="65"/>
      <c r="F128" s="65"/>
      <c r="G128" s="65">
        <v>1</v>
      </c>
      <c r="H128" s="65">
        <v>1</v>
      </c>
      <c r="I128" s="65"/>
      <c r="J128" s="68"/>
      <c r="K128" s="70"/>
    </row>
    <row r="129" spans="1:11" x14ac:dyDescent="0.2">
      <c r="A129" s="64" t="s">
        <v>851</v>
      </c>
      <c r="B129" s="67" t="s">
        <v>852</v>
      </c>
      <c r="C129" s="65">
        <v>1</v>
      </c>
      <c r="D129" s="65"/>
      <c r="E129" s="65"/>
      <c r="F129" s="65"/>
      <c r="G129" s="65"/>
      <c r="H129" s="65"/>
      <c r="I129" s="65">
        <v>1</v>
      </c>
      <c r="J129" s="65">
        <v>1</v>
      </c>
      <c r="K129" s="69"/>
    </row>
    <row r="130" spans="1:11" x14ac:dyDescent="0.2">
      <c r="A130" s="64" t="s">
        <v>853</v>
      </c>
      <c r="B130" s="67" t="s">
        <v>854</v>
      </c>
      <c r="C130" s="65"/>
      <c r="D130" s="65"/>
      <c r="E130" s="65"/>
      <c r="F130" s="65">
        <v>1</v>
      </c>
      <c r="G130" s="65"/>
      <c r="H130" s="65"/>
      <c r="I130" s="65"/>
      <c r="J130" s="65">
        <v>1</v>
      </c>
      <c r="K130" s="72"/>
    </row>
    <row r="131" spans="1:11" x14ac:dyDescent="0.2">
      <c r="A131" s="64" t="s">
        <v>855</v>
      </c>
      <c r="B131" s="67" t="s">
        <v>856</v>
      </c>
      <c r="C131" s="65">
        <v>1</v>
      </c>
      <c r="D131" s="65"/>
      <c r="E131" s="65"/>
      <c r="F131" s="65"/>
      <c r="G131" s="65"/>
      <c r="H131" s="65"/>
      <c r="I131" s="65"/>
      <c r="J131" s="65"/>
      <c r="K131" s="66"/>
    </row>
    <row r="132" spans="1:11" x14ac:dyDescent="0.2">
      <c r="A132" s="64" t="s">
        <v>857</v>
      </c>
      <c r="B132" s="67" t="s">
        <v>858</v>
      </c>
      <c r="C132" s="65"/>
      <c r="D132" s="65"/>
      <c r="E132" s="65"/>
      <c r="F132" s="65">
        <v>1</v>
      </c>
      <c r="G132" s="65"/>
      <c r="H132" s="65"/>
      <c r="I132" s="65"/>
      <c r="J132" s="68"/>
      <c r="K132" s="72"/>
    </row>
    <row r="133" spans="1:11" x14ac:dyDescent="0.2">
      <c r="A133" s="64" t="s">
        <v>859</v>
      </c>
      <c r="B133" s="67" t="s">
        <v>860</v>
      </c>
      <c r="C133" s="65">
        <v>1</v>
      </c>
      <c r="D133" s="65"/>
      <c r="E133" s="65"/>
      <c r="F133" s="65"/>
      <c r="G133" s="65"/>
      <c r="H133" s="65"/>
      <c r="I133" s="65"/>
      <c r="J133" s="68"/>
      <c r="K133" s="65">
        <v>1</v>
      </c>
    </row>
    <row r="134" spans="1:11" x14ac:dyDescent="0.2">
      <c r="A134" s="64" t="s">
        <v>861</v>
      </c>
      <c r="B134" s="67" t="s">
        <v>862</v>
      </c>
      <c r="C134" s="65"/>
      <c r="D134" s="65"/>
      <c r="E134" s="65"/>
      <c r="F134" s="65">
        <v>1</v>
      </c>
      <c r="G134" s="65"/>
      <c r="H134" s="65"/>
      <c r="I134" s="65"/>
      <c r="J134" s="68"/>
      <c r="K134" s="72"/>
    </row>
    <row r="135" spans="1:11" x14ac:dyDescent="0.2">
      <c r="A135" s="64" t="s">
        <v>863</v>
      </c>
      <c r="B135" s="67" t="s">
        <v>864</v>
      </c>
      <c r="C135" s="65"/>
      <c r="D135" s="65"/>
      <c r="E135" s="65"/>
      <c r="F135" s="65">
        <v>1</v>
      </c>
      <c r="G135" s="65"/>
      <c r="H135" s="65"/>
      <c r="I135" s="65"/>
      <c r="J135" s="68"/>
      <c r="K135" s="66"/>
    </row>
    <row r="136" spans="1:11" x14ac:dyDescent="0.2">
      <c r="A136" s="64" t="s">
        <v>865</v>
      </c>
      <c r="B136" s="67" t="s">
        <v>866</v>
      </c>
      <c r="C136" s="65">
        <v>1</v>
      </c>
      <c r="D136" s="65"/>
      <c r="E136" s="65"/>
      <c r="F136" s="65"/>
      <c r="G136" s="65">
        <v>1</v>
      </c>
      <c r="H136" s="65"/>
      <c r="I136" s="65">
        <v>1</v>
      </c>
      <c r="J136" s="68"/>
      <c r="K136" s="70"/>
    </row>
    <row r="137" spans="1:11" x14ac:dyDescent="0.2">
      <c r="A137" s="64" t="s">
        <v>867</v>
      </c>
      <c r="B137" s="67" t="s">
        <v>523</v>
      </c>
      <c r="C137" s="65"/>
      <c r="D137" s="65"/>
      <c r="E137" s="65">
        <v>1</v>
      </c>
      <c r="F137" s="65"/>
      <c r="G137" s="65"/>
      <c r="H137" s="65"/>
      <c r="I137" s="65"/>
      <c r="J137" s="65"/>
      <c r="K137" s="69"/>
    </row>
    <row r="138" spans="1:11" x14ac:dyDescent="0.2">
      <c r="A138" s="64" t="s">
        <v>868</v>
      </c>
      <c r="B138" s="67" t="s">
        <v>869</v>
      </c>
      <c r="C138" s="65">
        <v>1</v>
      </c>
      <c r="D138" s="65"/>
      <c r="E138" s="65"/>
      <c r="F138" s="65">
        <v>1</v>
      </c>
      <c r="G138" s="65"/>
      <c r="H138" s="65"/>
      <c r="I138" s="65">
        <v>1</v>
      </c>
      <c r="J138" s="68"/>
      <c r="K138" s="70"/>
    </row>
    <row r="139" spans="1:11" x14ac:dyDescent="0.2">
      <c r="A139" s="64" t="s">
        <v>870</v>
      </c>
      <c r="B139" s="67" t="s">
        <v>871</v>
      </c>
      <c r="C139" s="65"/>
      <c r="D139" s="65">
        <v>1</v>
      </c>
      <c r="E139" s="65">
        <v>1</v>
      </c>
      <c r="F139" s="65">
        <v>1</v>
      </c>
      <c r="G139" s="65"/>
      <c r="H139" s="65"/>
      <c r="I139" s="65"/>
      <c r="J139" s="65">
        <v>1</v>
      </c>
      <c r="K139" s="69"/>
    </row>
    <row r="140" spans="1:11" x14ac:dyDescent="0.2">
      <c r="A140" s="66" t="s">
        <v>872</v>
      </c>
      <c r="B140" s="70" t="s">
        <v>873</v>
      </c>
      <c r="C140" s="65"/>
      <c r="D140" s="65"/>
      <c r="E140" s="65"/>
      <c r="F140" s="65"/>
      <c r="G140" s="65"/>
      <c r="H140" s="65"/>
      <c r="I140" s="65"/>
      <c r="J140" s="71"/>
      <c r="K140" s="70"/>
    </row>
    <row r="141" spans="1:11" x14ac:dyDescent="0.2">
      <c r="A141" s="64" t="s">
        <v>874</v>
      </c>
      <c r="B141" s="67" t="s">
        <v>443</v>
      </c>
      <c r="C141" s="65">
        <v>1</v>
      </c>
      <c r="D141" s="65"/>
      <c r="E141" s="65"/>
      <c r="F141" s="65"/>
      <c r="G141" s="65">
        <v>1</v>
      </c>
      <c r="H141" s="65">
        <v>1</v>
      </c>
      <c r="I141" s="65"/>
      <c r="J141" s="65">
        <v>1</v>
      </c>
      <c r="K141" s="66"/>
    </row>
    <row r="142" spans="1:11" x14ac:dyDescent="0.2">
      <c r="A142" s="66" t="s">
        <v>875</v>
      </c>
      <c r="B142" s="70" t="s">
        <v>876</v>
      </c>
      <c r="C142" s="65"/>
      <c r="D142" s="65"/>
      <c r="E142" s="65"/>
      <c r="F142" s="65"/>
      <c r="G142" s="65"/>
      <c r="H142" s="65"/>
      <c r="I142" s="65"/>
      <c r="J142" s="65">
        <v>1</v>
      </c>
      <c r="K142" s="70"/>
    </row>
    <row r="143" spans="1:11" x14ac:dyDescent="0.2">
      <c r="A143" s="64" t="s">
        <v>877</v>
      </c>
      <c r="B143" s="67" t="s">
        <v>150</v>
      </c>
      <c r="C143" s="65">
        <v>1</v>
      </c>
      <c r="D143" s="65">
        <v>1</v>
      </c>
      <c r="E143" s="65"/>
      <c r="F143" s="65"/>
      <c r="G143" s="65"/>
      <c r="H143" s="65"/>
      <c r="I143" s="65"/>
      <c r="J143" s="65"/>
      <c r="K143" s="72"/>
    </row>
    <row r="144" spans="1:11" x14ac:dyDescent="0.2">
      <c r="A144" s="64" t="s">
        <v>878</v>
      </c>
      <c r="B144" s="67" t="s">
        <v>506</v>
      </c>
      <c r="C144" s="65">
        <v>1</v>
      </c>
      <c r="D144" s="65"/>
      <c r="E144" s="65"/>
      <c r="F144" s="65"/>
      <c r="G144" s="65"/>
      <c r="H144" s="65"/>
      <c r="I144" s="65">
        <v>1</v>
      </c>
      <c r="J144" s="65">
        <v>1</v>
      </c>
      <c r="K144" s="70"/>
    </row>
    <row r="145" spans="1:11" x14ac:dyDescent="0.2">
      <c r="A145" s="64" t="s">
        <v>879</v>
      </c>
      <c r="B145" s="67" t="s">
        <v>260</v>
      </c>
      <c r="C145" s="65">
        <v>1</v>
      </c>
      <c r="D145" s="65"/>
      <c r="E145" s="65"/>
      <c r="F145" s="65"/>
      <c r="G145" s="65"/>
      <c r="H145" s="65"/>
      <c r="I145" s="65"/>
      <c r="J145" s="65"/>
      <c r="K145" s="70"/>
    </row>
    <row r="146" spans="1:11" x14ac:dyDescent="0.2">
      <c r="A146" s="74" t="s">
        <v>880</v>
      </c>
      <c r="B146" s="74" t="s">
        <v>881</v>
      </c>
      <c r="C146" s="65"/>
      <c r="D146" s="65">
        <v>1</v>
      </c>
      <c r="E146" s="65"/>
      <c r="F146" s="65"/>
      <c r="G146" s="65"/>
      <c r="H146" s="65"/>
      <c r="I146" s="65">
        <v>1</v>
      </c>
      <c r="J146" s="68"/>
      <c r="K146" s="66"/>
    </row>
    <row r="147" spans="1:11" x14ac:dyDescent="0.2">
      <c r="A147" s="64" t="s">
        <v>882</v>
      </c>
      <c r="B147" s="67" t="s">
        <v>883</v>
      </c>
      <c r="C147" s="65">
        <v>1</v>
      </c>
      <c r="D147" s="65"/>
      <c r="E147" s="65"/>
      <c r="F147" s="65"/>
      <c r="G147" s="65"/>
      <c r="H147" s="65"/>
      <c r="I147" s="65"/>
      <c r="J147" s="65">
        <v>1</v>
      </c>
      <c r="K147" s="83"/>
    </row>
    <row r="148" spans="1:11" x14ac:dyDescent="0.2">
      <c r="A148" s="64" t="s">
        <v>884</v>
      </c>
      <c r="B148" s="67" t="s">
        <v>885</v>
      </c>
      <c r="C148" s="65">
        <v>1</v>
      </c>
      <c r="D148" s="65"/>
      <c r="E148" s="65"/>
      <c r="F148" s="65"/>
      <c r="G148" s="65"/>
      <c r="H148" s="65"/>
      <c r="I148" s="65"/>
      <c r="J148" s="68"/>
      <c r="K148" s="72"/>
    </row>
    <row r="149" spans="1:11" x14ac:dyDescent="0.2">
      <c r="A149" s="64" t="s">
        <v>886</v>
      </c>
      <c r="B149" s="67" t="s">
        <v>887</v>
      </c>
      <c r="C149" s="65"/>
      <c r="D149" s="65"/>
      <c r="E149" s="65"/>
      <c r="F149" s="65">
        <v>1</v>
      </c>
      <c r="G149" s="65"/>
      <c r="H149" s="65"/>
      <c r="I149" s="65"/>
      <c r="J149" s="65"/>
      <c r="K149" s="70"/>
    </row>
    <row r="150" spans="1:11" x14ac:dyDescent="0.2">
      <c r="A150" s="64" t="s">
        <v>888</v>
      </c>
      <c r="B150" s="67" t="s">
        <v>435</v>
      </c>
      <c r="C150" s="65">
        <v>1</v>
      </c>
      <c r="D150" s="65"/>
      <c r="E150" s="65"/>
      <c r="F150" s="65"/>
      <c r="G150" s="65">
        <v>1</v>
      </c>
      <c r="H150" s="65">
        <v>1</v>
      </c>
      <c r="I150" s="65"/>
      <c r="J150" s="65"/>
      <c r="K150" s="69"/>
    </row>
    <row r="151" spans="1:11" x14ac:dyDescent="0.2">
      <c r="A151" s="64" t="s">
        <v>889</v>
      </c>
      <c r="B151" s="67" t="s">
        <v>890</v>
      </c>
      <c r="C151" s="65"/>
      <c r="D151" s="65"/>
      <c r="E151" s="65">
        <v>1</v>
      </c>
      <c r="F151" s="65"/>
      <c r="G151" s="65"/>
      <c r="H151" s="65"/>
      <c r="I151" s="65"/>
      <c r="J151" s="68"/>
      <c r="K151" s="72"/>
    </row>
    <row r="152" spans="1:11" x14ac:dyDescent="0.2">
      <c r="A152" s="64" t="s">
        <v>891</v>
      </c>
      <c r="B152" s="67" t="s">
        <v>599</v>
      </c>
      <c r="C152" s="65">
        <v>1</v>
      </c>
      <c r="D152" s="65"/>
      <c r="E152" s="65">
        <v>1</v>
      </c>
      <c r="F152" s="65">
        <v>1</v>
      </c>
      <c r="G152" s="65">
        <v>1</v>
      </c>
      <c r="H152" s="65">
        <v>1</v>
      </c>
      <c r="I152" s="65"/>
      <c r="J152" s="68"/>
      <c r="K152" s="72"/>
    </row>
    <row r="153" spans="1:11" x14ac:dyDescent="0.2">
      <c r="A153" s="64" t="s">
        <v>892</v>
      </c>
      <c r="B153" s="67" t="s">
        <v>180</v>
      </c>
      <c r="C153" s="65">
        <v>1</v>
      </c>
      <c r="D153" s="65"/>
      <c r="E153" s="65"/>
      <c r="F153" s="65"/>
      <c r="G153" s="65"/>
      <c r="H153" s="65"/>
      <c r="I153" s="65"/>
      <c r="J153" s="65">
        <v>1</v>
      </c>
      <c r="K153" s="70"/>
    </row>
    <row r="154" spans="1:11" x14ac:dyDescent="0.2">
      <c r="A154" s="64" t="s">
        <v>893</v>
      </c>
      <c r="B154" s="67" t="s">
        <v>289</v>
      </c>
      <c r="C154" s="65"/>
      <c r="D154" s="65"/>
      <c r="E154" s="65">
        <v>1</v>
      </c>
      <c r="F154" s="65"/>
      <c r="G154" s="65"/>
      <c r="H154" s="65"/>
      <c r="I154" s="65"/>
      <c r="J154" s="65"/>
      <c r="K154" s="70"/>
    </row>
    <row r="155" spans="1:11" x14ac:dyDescent="0.2">
      <c r="A155" s="64" t="s">
        <v>894</v>
      </c>
      <c r="B155" s="67" t="s">
        <v>895</v>
      </c>
      <c r="C155" s="65">
        <v>1</v>
      </c>
      <c r="D155" s="65">
        <v>1</v>
      </c>
      <c r="E155" s="65"/>
      <c r="F155" s="65"/>
      <c r="G155" s="65"/>
      <c r="H155" s="65"/>
      <c r="I155" s="65"/>
      <c r="J155" s="68"/>
      <c r="K155" s="72"/>
    </row>
    <row r="156" spans="1:11" x14ac:dyDescent="0.2">
      <c r="A156" s="64" t="s">
        <v>896</v>
      </c>
      <c r="B156" s="67" t="s">
        <v>158</v>
      </c>
      <c r="C156" s="65">
        <v>1</v>
      </c>
      <c r="D156" s="65"/>
      <c r="E156" s="65"/>
      <c r="F156" s="65"/>
      <c r="G156" s="65"/>
      <c r="H156" s="65"/>
      <c r="I156" s="65"/>
      <c r="J156" s="65"/>
      <c r="K156" s="70"/>
    </row>
    <row r="157" spans="1:11" x14ac:dyDescent="0.2">
      <c r="A157" s="70" t="s">
        <v>897</v>
      </c>
      <c r="B157" s="70" t="s">
        <v>898</v>
      </c>
      <c r="C157" s="71"/>
      <c r="D157" s="71"/>
      <c r="E157" s="71">
        <v>1</v>
      </c>
      <c r="F157" s="71"/>
      <c r="G157" s="71"/>
      <c r="H157" s="71"/>
      <c r="I157" s="71"/>
      <c r="J157" s="71"/>
      <c r="K157" s="70"/>
    </row>
    <row r="158" spans="1:11" x14ac:dyDescent="0.2">
      <c r="A158" s="64" t="s">
        <v>899</v>
      </c>
      <c r="B158" s="67" t="s">
        <v>541</v>
      </c>
      <c r="C158" s="65">
        <v>1</v>
      </c>
      <c r="D158" s="65"/>
      <c r="E158" s="65"/>
      <c r="F158" s="65"/>
      <c r="G158" s="65">
        <v>1</v>
      </c>
      <c r="H158" s="65">
        <v>1</v>
      </c>
      <c r="I158" s="65">
        <v>1</v>
      </c>
      <c r="J158" s="68"/>
      <c r="K158" s="70"/>
    </row>
    <row r="159" spans="1:11" x14ac:dyDescent="0.2">
      <c r="A159" s="64" t="s">
        <v>900</v>
      </c>
      <c r="B159" s="64" t="s">
        <v>901</v>
      </c>
      <c r="C159" s="65"/>
      <c r="D159" s="65"/>
      <c r="E159" s="65">
        <v>1</v>
      </c>
      <c r="F159" s="65"/>
      <c r="G159" s="65"/>
      <c r="H159" s="65"/>
      <c r="I159" s="65"/>
      <c r="J159" s="65"/>
      <c r="K159" s="72"/>
    </row>
    <row r="160" spans="1:11" x14ac:dyDescent="0.2">
      <c r="A160" s="64" t="s">
        <v>902</v>
      </c>
      <c r="B160" s="67" t="s">
        <v>903</v>
      </c>
      <c r="C160" s="65">
        <v>1</v>
      </c>
      <c r="D160" s="65"/>
      <c r="E160" s="65"/>
      <c r="F160" s="65"/>
      <c r="G160" s="65"/>
      <c r="H160" s="65"/>
      <c r="I160" s="65"/>
      <c r="J160" s="65"/>
      <c r="K160" s="69"/>
    </row>
    <row r="161" spans="1:11" x14ac:dyDescent="0.2">
      <c r="A161" s="64" t="s">
        <v>904</v>
      </c>
      <c r="B161" s="67" t="s">
        <v>905</v>
      </c>
      <c r="C161" s="65"/>
      <c r="D161" s="65"/>
      <c r="E161" s="65"/>
      <c r="F161" s="65">
        <v>1</v>
      </c>
      <c r="G161" s="65"/>
      <c r="H161" s="65"/>
      <c r="I161" s="65"/>
      <c r="J161" s="68"/>
      <c r="K161" s="72"/>
    </row>
    <row r="162" spans="1:11" x14ac:dyDescent="0.2">
      <c r="A162" s="64" t="s">
        <v>906</v>
      </c>
      <c r="B162" s="67" t="s">
        <v>163</v>
      </c>
      <c r="C162" s="65">
        <v>1</v>
      </c>
      <c r="D162" s="65"/>
      <c r="E162" s="65"/>
      <c r="F162" s="65"/>
      <c r="G162" s="65"/>
      <c r="H162" s="65"/>
      <c r="I162" s="65"/>
      <c r="J162" s="65"/>
      <c r="K162" s="69"/>
    </row>
    <row r="163" spans="1:11" x14ac:dyDescent="0.2">
      <c r="A163" s="66" t="s">
        <v>907</v>
      </c>
      <c r="B163" s="70" t="s">
        <v>908</v>
      </c>
      <c r="C163" s="65">
        <v>1</v>
      </c>
      <c r="D163" s="65"/>
      <c r="E163" s="65"/>
      <c r="F163" s="65"/>
      <c r="G163" s="65"/>
      <c r="H163" s="65"/>
      <c r="I163" s="65"/>
      <c r="J163" s="71"/>
      <c r="K163" s="69"/>
    </row>
    <row r="164" spans="1:11" x14ac:dyDescent="0.2">
      <c r="A164" s="64" t="s">
        <v>909</v>
      </c>
      <c r="B164" s="67" t="s">
        <v>910</v>
      </c>
      <c r="C164" s="65">
        <v>1</v>
      </c>
      <c r="D164" s="65"/>
      <c r="E164" s="65"/>
      <c r="F164" s="65"/>
      <c r="G164" s="65"/>
      <c r="H164" s="65"/>
      <c r="I164" s="65"/>
      <c r="J164" s="65"/>
      <c r="K164" s="70"/>
    </row>
    <row r="165" spans="1:11" x14ac:dyDescent="0.2">
      <c r="A165" s="64" t="s">
        <v>911</v>
      </c>
      <c r="B165" s="67" t="s">
        <v>912</v>
      </c>
      <c r="C165" s="65">
        <v>1</v>
      </c>
      <c r="D165" s="65"/>
      <c r="E165" s="65"/>
      <c r="F165" s="65"/>
      <c r="G165" s="65"/>
      <c r="H165" s="65"/>
      <c r="I165" s="65"/>
      <c r="J165" s="65"/>
      <c r="K165" s="70"/>
    </row>
    <row r="166" spans="1:11" x14ac:dyDescent="0.2">
      <c r="A166" s="64" t="s">
        <v>913</v>
      </c>
      <c r="B166" s="67" t="s">
        <v>914</v>
      </c>
      <c r="C166" s="65">
        <v>1</v>
      </c>
      <c r="D166" s="65"/>
      <c r="E166" s="65"/>
      <c r="F166" s="65"/>
      <c r="G166" s="65"/>
      <c r="H166" s="65"/>
      <c r="I166" s="65"/>
      <c r="J166" s="65"/>
      <c r="K166" s="70"/>
    </row>
    <row r="167" spans="1:11" x14ac:dyDescent="0.2">
      <c r="A167" s="64" t="s">
        <v>915</v>
      </c>
      <c r="B167" s="67" t="s">
        <v>916</v>
      </c>
      <c r="C167" s="65">
        <v>1</v>
      </c>
      <c r="D167" s="65"/>
      <c r="E167" s="65"/>
      <c r="F167" s="65"/>
      <c r="G167" s="65"/>
      <c r="H167" s="65"/>
      <c r="I167" s="65"/>
      <c r="J167" s="68"/>
      <c r="K167" s="70"/>
    </row>
    <row r="168" spans="1:11" x14ac:dyDescent="0.2">
      <c r="A168" s="64" t="s">
        <v>917</v>
      </c>
      <c r="B168" s="67" t="s">
        <v>918</v>
      </c>
      <c r="C168" s="65">
        <v>1</v>
      </c>
      <c r="D168" s="65"/>
      <c r="E168" s="65"/>
      <c r="F168" s="65"/>
      <c r="G168" s="65"/>
      <c r="H168" s="65"/>
      <c r="I168" s="65"/>
      <c r="J168" s="65"/>
      <c r="K168" s="70"/>
    </row>
    <row r="169" spans="1:11" x14ac:dyDescent="0.2">
      <c r="A169" s="64" t="s">
        <v>919</v>
      </c>
      <c r="B169" s="67" t="s">
        <v>920</v>
      </c>
      <c r="C169" s="65">
        <v>1</v>
      </c>
      <c r="D169" s="65"/>
      <c r="E169" s="65"/>
      <c r="F169" s="65"/>
      <c r="G169" s="65"/>
      <c r="H169" s="65"/>
      <c r="I169" s="65"/>
      <c r="J169" s="65"/>
      <c r="K169" s="72"/>
    </row>
    <row r="170" spans="1:11" x14ac:dyDescent="0.2">
      <c r="A170" s="64" t="s">
        <v>921</v>
      </c>
      <c r="B170" s="67" t="s">
        <v>922</v>
      </c>
      <c r="C170" s="65">
        <v>1</v>
      </c>
      <c r="D170" s="65"/>
      <c r="E170" s="65"/>
      <c r="F170" s="65"/>
      <c r="G170" s="65"/>
      <c r="H170" s="65"/>
      <c r="I170" s="65"/>
      <c r="J170" s="68"/>
      <c r="K170" s="70"/>
    </row>
    <row r="171" spans="1:11" x14ac:dyDescent="0.2">
      <c r="A171" s="74" t="s">
        <v>923</v>
      </c>
      <c r="B171" s="80" t="s">
        <v>924</v>
      </c>
      <c r="C171" s="65">
        <v>1</v>
      </c>
      <c r="D171" s="65"/>
      <c r="E171" s="65"/>
      <c r="F171" s="65"/>
      <c r="G171" s="65"/>
      <c r="H171" s="65"/>
      <c r="I171" s="65"/>
      <c r="J171" s="68"/>
      <c r="K171" s="70"/>
    </row>
    <row r="172" spans="1:11" x14ac:dyDescent="0.2">
      <c r="A172" s="64" t="s">
        <v>925</v>
      </c>
      <c r="B172" s="64" t="s">
        <v>926</v>
      </c>
      <c r="C172" s="65">
        <v>1</v>
      </c>
      <c r="D172" s="65"/>
      <c r="E172" s="65"/>
      <c r="F172" s="65"/>
      <c r="G172" s="65"/>
      <c r="H172" s="65"/>
      <c r="I172" s="65"/>
      <c r="J172" s="68"/>
      <c r="K172" s="70"/>
    </row>
    <row r="173" spans="1:11" x14ac:dyDescent="0.2">
      <c r="A173" s="64" t="s">
        <v>927</v>
      </c>
      <c r="B173" s="67" t="s">
        <v>928</v>
      </c>
      <c r="C173" s="65">
        <v>1</v>
      </c>
      <c r="D173" s="65"/>
      <c r="E173" s="65"/>
      <c r="F173" s="65"/>
      <c r="G173" s="65"/>
      <c r="H173" s="65"/>
      <c r="I173" s="65"/>
      <c r="J173" s="68"/>
      <c r="K173" s="72"/>
    </row>
    <row r="174" spans="1:11" x14ac:dyDescent="0.2">
      <c r="A174" s="64" t="s">
        <v>929</v>
      </c>
      <c r="B174" s="67" t="s">
        <v>930</v>
      </c>
      <c r="C174" s="65">
        <v>1</v>
      </c>
      <c r="D174" s="65"/>
      <c r="E174" s="65"/>
      <c r="F174" s="65"/>
      <c r="G174" s="65"/>
      <c r="H174" s="65"/>
      <c r="I174" s="65"/>
      <c r="J174" s="65"/>
      <c r="K174" s="70"/>
    </row>
    <row r="175" spans="1:11" x14ac:dyDescent="0.2">
      <c r="A175" s="64" t="s">
        <v>931</v>
      </c>
      <c r="B175" s="67" t="s">
        <v>932</v>
      </c>
      <c r="C175" s="65">
        <v>1</v>
      </c>
      <c r="D175" s="65"/>
      <c r="E175" s="65"/>
      <c r="F175" s="65"/>
      <c r="G175" s="65"/>
      <c r="H175" s="65"/>
      <c r="I175" s="65"/>
      <c r="J175" s="65"/>
      <c r="K175" s="72"/>
    </row>
    <row r="176" spans="1:11" x14ac:dyDescent="0.2">
      <c r="A176" s="64" t="s">
        <v>933</v>
      </c>
      <c r="B176" s="67" t="s">
        <v>934</v>
      </c>
      <c r="C176" s="65">
        <v>1</v>
      </c>
      <c r="D176" s="65"/>
      <c r="E176" s="65"/>
      <c r="F176" s="65"/>
      <c r="G176" s="65"/>
      <c r="H176" s="65"/>
      <c r="I176" s="65"/>
      <c r="J176" s="65"/>
      <c r="K176" s="65">
        <v>1</v>
      </c>
    </row>
    <row r="177" spans="1:11" x14ac:dyDescent="0.2">
      <c r="A177" s="66" t="s">
        <v>935</v>
      </c>
      <c r="B177" s="70" t="s">
        <v>936</v>
      </c>
      <c r="C177" s="65">
        <v>1</v>
      </c>
      <c r="D177" s="65"/>
      <c r="E177" s="65"/>
      <c r="F177" s="65"/>
      <c r="G177" s="65"/>
      <c r="H177" s="65"/>
      <c r="I177" s="65"/>
      <c r="J177" s="68"/>
      <c r="K177" s="70"/>
    </row>
    <row r="178" spans="1:11" x14ac:dyDescent="0.2">
      <c r="A178" s="84" t="s">
        <v>937</v>
      </c>
      <c r="B178" s="84" t="s">
        <v>938</v>
      </c>
      <c r="C178" s="71"/>
      <c r="D178" s="71"/>
      <c r="E178" s="71"/>
      <c r="F178" s="71"/>
      <c r="G178" s="71"/>
      <c r="H178" s="71"/>
      <c r="I178" s="71"/>
      <c r="J178" s="71"/>
      <c r="K178" s="71">
        <v>1</v>
      </c>
    </row>
    <row r="179" spans="1:11" x14ac:dyDescent="0.2">
      <c r="A179" s="64" t="s">
        <v>939</v>
      </c>
      <c r="B179" s="67" t="s">
        <v>940</v>
      </c>
      <c r="C179" s="65">
        <v>1</v>
      </c>
      <c r="D179" s="65">
        <v>1</v>
      </c>
      <c r="E179" s="65"/>
      <c r="F179" s="65"/>
      <c r="G179" s="65"/>
      <c r="H179" s="65"/>
      <c r="I179" s="65"/>
      <c r="J179" s="68"/>
      <c r="K179" s="70"/>
    </row>
    <row r="180" spans="1:11" x14ac:dyDescent="0.2">
      <c r="A180" s="64" t="s">
        <v>941</v>
      </c>
      <c r="B180" s="67" t="s">
        <v>942</v>
      </c>
      <c r="C180" s="65">
        <v>1</v>
      </c>
      <c r="D180" s="65"/>
      <c r="E180" s="65"/>
      <c r="F180" s="65"/>
      <c r="G180" s="65"/>
      <c r="H180" s="65"/>
      <c r="I180" s="65"/>
      <c r="J180" s="68"/>
      <c r="K180" s="72"/>
    </row>
    <row r="181" spans="1:11" x14ac:dyDescent="0.2">
      <c r="A181" s="64" t="s">
        <v>943</v>
      </c>
      <c r="B181" s="67" t="s">
        <v>944</v>
      </c>
      <c r="C181" s="65">
        <v>1</v>
      </c>
      <c r="D181" s="65"/>
      <c r="E181" s="65"/>
      <c r="F181" s="65"/>
      <c r="G181" s="65"/>
      <c r="H181" s="65"/>
      <c r="I181" s="65"/>
      <c r="J181" s="65"/>
      <c r="K181" s="70"/>
    </row>
    <row r="182" spans="1:11" x14ac:dyDescent="0.2">
      <c r="A182" s="64" t="s">
        <v>945</v>
      </c>
      <c r="B182" s="67" t="s">
        <v>946</v>
      </c>
      <c r="C182" s="65">
        <v>1</v>
      </c>
      <c r="D182" s="65"/>
      <c r="E182" s="65"/>
      <c r="F182" s="65"/>
      <c r="G182" s="65"/>
      <c r="H182" s="65"/>
      <c r="I182" s="65"/>
      <c r="J182" s="65"/>
      <c r="K182" s="70"/>
    </row>
    <row r="183" spans="1:11" x14ac:dyDescent="0.2">
      <c r="A183" s="64" t="s">
        <v>947</v>
      </c>
      <c r="B183" s="67" t="s">
        <v>948</v>
      </c>
      <c r="C183" s="65"/>
      <c r="D183" s="65"/>
      <c r="E183" s="65"/>
      <c r="F183" s="65">
        <v>1</v>
      </c>
      <c r="G183" s="65"/>
      <c r="H183" s="65"/>
      <c r="I183" s="65"/>
      <c r="J183" s="65"/>
      <c r="K183" s="66"/>
    </row>
    <row r="184" spans="1:11" x14ac:dyDescent="0.2">
      <c r="A184" s="66" t="s">
        <v>949</v>
      </c>
      <c r="B184" s="70" t="s">
        <v>950</v>
      </c>
      <c r="C184" s="65"/>
      <c r="D184" s="65"/>
      <c r="E184" s="65">
        <v>1</v>
      </c>
      <c r="F184" s="65"/>
      <c r="G184" s="65"/>
      <c r="H184" s="65"/>
      <c r="I184" s="65"/>
      <c r="J184" s="68"/>
      <c r="K184" s="66"/>
    </row>
    <row r="185" spans="1:11" x14ac:dyDescent="0.2">
      <c r="A185" s="70" t="s">
        <v>951</v>
      </c>
      <c r="B185" s="70" t="s">
        <v>952</v>
      </c>
      <c r="C185" s="65">
        <v>1</v>
      </c>
      <c r="D185" s="71"/>
      <c r="E185" s="71"/>
      <c r="F185" s="71"/>
      <c r="G185" s="71"/>
      <c r="H185" s="71"/>
      <c r="I185" s="71"/>
      <c r="J185" s="71"/>
      <c r="K185" s="70"/>
    </row>
    <row r="186" spans="1:11" x14ac:dyDescent="0.2">
      <c r="A186" s="64" t="s">
        <v>953</v>
      </c>
      <c r="B186" s="67" t="s">
        <v>954</v>
      </c>
      <c r="C186" s="65" t="s">
        <v>732</v>
      </c>
      <c r="D186" s="65"/>
      <c r="E186" s="65"/>
      <c r="F186" s="65"/>
      <c r="G186" s="65">
        <v>1</v>
      </c>
      <c r="H186" s="65">
        <v>1</v>
      </c>
      <c r="I186" s="65"/>
      <c r="J186" s="68"/>
      <c r="K186" s="65">
        <v>1</v>
      </c>
    </row>
    <row r="187" spans="1:11" x14ac:dyDescent="0.2">
      <c r="A187" s="64" t="s">
        <v>955</v>
      </c>
      <c r="B187" s="67" t="s">
        <v>956</v>
      </c>
      <c r="C187" s="65">
        <v>1</v>
      </c>
      <c r="D187" s="65"/>
      <c r="E187" s="65"/>
      <c r="F187" s="65"/>
      <c r="G187" s="65"/>
      <c r="H187" s="65"/>
      <c r="I187" s="65"/>
      <c r="J187" s="65"/>
      <c r="K187" s="70"/>
    </row>
    <row r="188" spans="1:11" x14ac:dyDescent="0.2">
      <c r="A188" s="64" t="s">
        <v>957</v>
      </c>
      <c r="B188" s="67" t="s">
        <v>958</v>
      </c>
      <c r="C188" s="65"/>
      <c r="D188" s="65"/>
      <c r="E188" s="65">
        <v>1</v>
      </c>
      <c r="F188" s="65">
        <v>1</v>
      </c>
      <c r="G188" s="65"/>
      <c r="H188" s="65"/>
      <c r="I188" s="65"/>
      <c r="J188" s="68"/>
      <c r="K188" s="72"/>
    </row>
    <row r="189" spans="1:11" x14ac:dyDescent="0.2">
      <c r="A189" s="64" t="s">
        <v>959</v>
      </c>
      <c r="B189" s="67" t="s">
        <v>960</v>
      </c>
      <c r="C189" s="65">
        <v>1</v>
      </c>
      <c r="D189" s="65">
        <v>1</v>
      </c>
      <c r="E189" s="65">
        <v>1</v>
      </c>
      <c r="F189" s="65"/>
      <c r="G189" s="65"/>
      <c r="H189" s="65"/>
      <c r="I189" s="65"/>
      <c r="J189" s="65"/>
      <c r="K189" s="69"/>
    </row>
    <row r="190" spans="1:11" x14ac:dyDescent="0.2">
      <c r="A190" s="64" t="s">
        <v>961</v>
      </c>
      <c r="B190" s="67" t="s">
        <v>962</v>
      </c>
      <c r="C190" s="65">
        <v>1</v>
      </c>
      <c r="D190" s="65">
        <v>1</v>
      </c>
      <c r="E190" s="65">
        <v>1</v>
      </c>
      <c r="F190" s="65"/>
      <c r="G190" s="65"/>
      <c r="H190" s="65"/>
      <c r="I190" s="65"/>
      <c r="J190" s="68"/>
      <c r="K190" s="70"/>
    </row>
    <row r="191" spans="1:11" x14ac:dyDescent="0.2">
      <c r="A191" s="64" t="s">
        <v>963</v>
      </c>
      <c r="B191" s="67" t="s">
        <v>964</v>
      </c>
      <c r="C191" s="65">
        <v>1</v>
      </c>
      <c r="D191" s="65">
        <v>1</v>
      </c>
      <c r="E191" s="65">
        <v>1</v>
      </c>
      <c r="F191" s="65"/>
      <c r="G191" s="65"/>
      <c r="H191" s="65"/>
      <c r="I191" s="65"/>
      <c r="J191" s="68"/>
      <c r="K191" s="69"/>
    </row>
    <row r="192" spans="1:11" x14ac:dyDescent="0.2">
      <c r="A192" s="64" t="s">
        <v>965</v>
      </c>
      <c r="B192" s="67" t="s">
        <v>966</v>
      </c>
      <c r="C192" s="65">
        <v>1</v>
      </c>
      <c r="D192" s="65">
        <v>1</v>
      </c>
      <c r="E192" s="65">
        <v>1</v>
      </c>
      <c r="F192" s="65"/>
      <c r="G192" s="65"/>
      <c r="H192" s="65"/>
      <c r="I192" s="65"/>
      <c r="J192" s="65"/>
      <c r="K192" s="69"/>
    </row>
    <row r="193" spans="1:11" x14ac:dyDescent="0.2">
      <c r="A193" s="64" t="s">
        <v>967</v>
      </c>
      <c r="B193" s="67" t="s">
        <v>968</v>
      </c>
      <c r="C193" s="65">
        <v>1</v>
      </c>
      <c r="D193" s="65">
        <v>1</v>
      </c>
      <c r="E193" s="65">
        <v>1</v>
      </c>
      <c r="F193" s="65"/>
      <c r="G193" s="65"/>
      <c r="H193" s="65"/>
      <c r="I193" s="65"/>
      <c r="J193" s="68"/>
      <c r="K193" s="69"/>
    </row>
    <row r="194" spans="1:11" x14ac:dyDescent="0.2">
      <c r="A194" s="64" t="s">
        <v>969</v>
      </c>
      <c r="B194" s="67" t="s">
        <v>609</v>
      </c>
      <c r="C194" s="65">
        <v>1</v>
      </c>
      <c r="D194" s="65">
        <v>1</v>
      </c>
      <c r="E194" s="65"/>
      <c r="F194" s="65"/>
      <c r="G194" s="65">
        <v>1</v>
      </c>
      <c r="H194" s="65"/>
      <c r="I194" s="65">
        <v>1</v>
      </c>
      <c r="J194" s="65">
        <v>1</v>
      </c>
      <c r="K194" s="70"/>
    </row>
    <row r="195" spans="1:11" x14ac:dyDescent="0.2">
      <c r="A195" s="64" t="s">
        <v>970</v>
      </c>
      <c r="B195" s="67" t="s">
        <v>604</v>
      </c>
      <c r="C195" s="65">
        <v>1</v>
      </c>
      <c r="D195" s="65">
        <v>1</v>
      </c>
      <c r="E195" s="65"/>
      <c r="F195" s="65"/>
      <c r="G195" s="65">
        <v>1</v>
      </c>
      <c r="H195" s="65"/>
      <c r="I195" s="65">
        <v>1</v>
      </c>
      <c r="J195" s="65">
        <v>1</v>
      </c>
      <c r="K195" s="70"/>
    </row>
    <row r="196" spans="1:11" x14ac:dyDescent="0.2">
      <c r="A196" s="66" t="s">
        <v>971</v>
      </c>
      <c r="B196" s="70" t="s">
        <v>972</v>
      </c>
      <c r="C196" s="65"/>
      <c r="D196" s="65"/>
      <c r="E196" s="65">
        <v>1</v>
      </c>
      <c r="F196" s="65"/>
      <c r="G196" s="65"/>
      <c r="H196" s="65"/>
      <c r="I196" s="65"/>
      <c r="J196" s="68"/>
      <c r="K196" s="70"/>
    </row>
    <row r="197" spans="1:11" x14ac:dyDescent="0.2">
      <c r="A197" s="66" t="s">
        <v>973</v>
      </c>
      <c r="B197" s="70" t="s">
        <v>408</v>
      </c>
      <c r="C197" s="65"/>
      <c r="D197" s="65"/>
      <c r="E197" s="65"/>
      <c r="F197" s="65">
        <v>1</v>
      </c>
      <c r="G197" s="65"/>
      <c r="H197" s="65"/>
      <c r="I197" s="65"/>
      <c r="J197" s="65"/>
      <c r="K197" s="71">
        <v>1</v>
      </c>
    </row>
    <row r="198" spans="1:11" x14ac:dyDescent="0.2">
      <c r="A198" s="66" t="s">
        <v>974</v>
      </c>
      <c r="B198" s="70" t="s">
        <v>975</v>
      </c>
      <c r="C198" s="65"/>
      <c r="D198" s="65"/>
      <c r="E198" s="65"/>
      <c r="F198" s="65">
        <v>1</v>
      </c>
      <c r="G198" s="65"/>
      <c r="H198" s="65"/>
      <c r="I198" s="65"/>
      <c r="J198" s="65"/>
      <c r="K198" s="71">
        <v>1</v>
      </c>
    </row>
    <row r="199" spans="1:11" x14ac:dyDescent="0.2">
      <c r="A199" s="64" t="s">
        <v>976</v>
      </c>
      <c r="B199" s="67" t="s">
        <v>977</v>
      </c>
      <c r="C199" s="65">
        <v>1</v>
      </c>
      <c r="D199" s="65"/>
      <c r="E199" s="65"/>
      <c r="F199" s="65"/>
      <c r="G199" s="65"/>
      <c r="H199" s="65"/>
      <c r="I199" s="65">
        <v>1</v>
      </c>
      <c r="J199" s="68"/>
      <c r="K199" s="70"/>
    </row>
    <row r="200" spans="1:11" x14ac:dyDescent="0.2">
      <c r="A200" s="82" t="s">
        <v>978</v>
      </c>
      <c r="B200" s="80" t="s">
        <v>979</v>
      </c>
      <c r="C200" s="65">
        <v>1</v>
      </c>
      <c r="D200" s="65"/>
      <c r="E200" s="65"/>
      <c r="F200" s="65"/>
      <c r="G200" s="65"/>
      <c r="H200" s="65"/>
      <c r="I200" s="65"/>
      <c r="J200" s="68"/>
      <c r="K200" s="69"/>
    </row>
    <row r="201" spans="1:11" x14ac:dyDescent="0.2">
      <c r="A201" s="64" t="s">
        <v>980</v>
      </c>
      <c r="B201" s="67" t="s">
        <v>981</v>
      </c>
      <c r="C201" s="65"/>
      <c r="D201" s="65">
        <v>1</v>
      </c>
      <c r="E201" s="65"/>
      <c r="F201" s="65"/>
      <c r="G201" s="65"/>
      <c r="H201" s="65"/>
      <c r="I201" s="65"/>
      <c r="J201" s="68"/>
      <c r="K201" s="66"/>
    </row>
    <row r="202" spans="1:11" x14ac:dyDescent="0.2">
      <c r="A202" s="66" t="s">
        <v>982</v>
      </c>
      <c r="B202" s="70" t="s">
        <v>983</v>
      </c>
      <c r="C202" s="65"/>
      <c r="D202" s="65">
        <v>1</v>
      </c>
      <c r="E202" s="65"/>
      <c r="F202" s="65"/>
      <c r="G202" s="65"/>
      <c r="H202" s="65"/>
      <c r="I202" s="65"/>
      <c r="J202" s="65"/>
      <c r="K202" s="66"/>
    </row>
    <row r="203" spans="1:11" x14ac:dyDescent="0.2">
      <c r="A203" s="66" t="s">
        <v>984</v>
      </c>
      <c r="B203" s="70" t="s">
        <v>985</v>
      </c>
      <c r="C203" s="65"/>
      <c r="D203" s="65">
        <v>1</v>
      </c>
      <c r="E203" s="65"/>
      <c r="F203" s="65"/>
      <c r="G203" s="65"/>
      <c r="H203" s="65"/>
      <c r="I203" s="65"/>
      <c r="J203" s="68"/>
      <c r="K203" s="70"/>
    </row>
    <row r="204" spans="1:11" x14ac:dyDescent="0.2">
      <c r="A204" s="64" t="s">
        <v>986</v>
      </c>
      <c r="B204" s="67" t="s">
        <v>987</v>
      </c>
      <c r="C204" s="65"/>
      <c r="D204" s="65">
        <v>1</v>
      </c>
      <c r="E204" s="65"/>
      <c r="F204" s="65"/>
      <c r="G204" s="65"/>
      <c r="H204" s="65"/>
      <c r="I204" s="65"/>
      <c r="J204" s="65"/>
      <c r="K204" s="70"/>
    </row>
    <row r="205" spans="1:11" x14ac:dyDescent="0.2">
      <c r="A205" s="66" t="s">
        <v>988</v>
      </c>
      <c r="B205" s="70" t="s">
        <v>989</v>
      </c>
      <c r="C205" s="65">
        <v>1</v>
      </c>
      <c r="D205" s="65"/>
      <c r="E205" s="65"/>
      <c r="F205" s="65"/>
      <c r="G205" s="65"/>
      <c r="H205" s="65"/>
      <c r="I205" s="65"/>
      <c r="J205" s="65"/>
      <c r="K205" s="70"/>
    </row>
    <row r="206" spans="1:11" x14ac:dyDescent="0.2">
      <c r="A206" s="64" t="s">
        <v>990</v>
      </c>
      <c r="B206" s="67" t="s">
        <v>991</v>
      </c>
      <c r="C206" s="65">
        <v>1</v>
      </c>
      <c r="D206" s="65"/>
      <c r="E206" s="65"/>
      <c r="F206" s="65"/>
      <c r="G206" s="65"/>
      <c r="H206" s="65"/>
      <c r="I206" s="65"/>
      <c r="J206" s="65">
        <v>1</v>
      </c>
      <c r="K206" s="72"/>
    </row>
    <row r="207" spans="1:11" x14ac:dyDescent="0.2">
      <c r="A207" s="64" t="s">
        <v>992</v>
      </c>
      <c r="B207" s="67" t="s">
        <v>451</v>
      </c>
      <c r="C207" s="65">
        <v>1</v>
      </c>
      <c r="D207" s="65"/>
      <c r="E207" s="65"/>
      <c r="F207" s="65"/>
      <c r="G207" s="65"/>
      <c r="H207" s="65"/>
      <c r="I207" s="65">
        <v>1</v>
      </c>
      <c r="J207" s="68"/>
      <c r="K207" s="70"/>
    </row>
    <row r="208" spans="1:11" x14ac:dyDescent="0.2">
      <c r="A208" s="64" t="s">
        <v>992</v>
      </c>
      <c r="B208" s="67" t="s">
        <v>993</v>
      </c>
      <c r="C208" s="65">
        <v>1</v>
      </c>
      <c r="D208" s="65"/>
      <c r="E208" s="65"/>
      <c r="F208" s="65"/>
      <c r="G208" s="65"/>
      <c r="H208" s="65"/>
      <c r="I208" s="65"/>
      <c r="J208" s="68"/>
      <c r="K208" s="70"/>
    </row>
    <row r="209" spans="1:11" x14ac:dyDescent="0.2">
      <c r="A209" s="64" t="s">
        <v>999</v>
      </c>
      <c r="B209" s="67" t="s">
        <v>1000</v>
      </c>
      <c r="C209" s="65">
        <v>1</v>
      </c>
      <c r="D209" s="65"/>
      <c r="E209" s="65"/>
      <c r="F209" s="65"/>
      <c r="G209" s="65"/>
      <c r="H209" s="65"/>
      <c r="I209" s="65"/>
      <c r="J209" s="68"/>
      <c r="K209" s="72"/>
    </row>
    <row r="210" spans="1:11" x14ac:dyDescent="0.2">
      <c r="A210" s="64" t="s">
        <v>1001</v>
      </c>
      <c r="B210" s="67" t="s">
        <v>1002</v>
      </c>
      <c r="C210" s="65">
        <v>1</v>
      </c>
      <c r="D210" s="65"/>
      <c r="E210" s="65"/>
      <c r="F210" s="65"/>
      <c r="G210" s="65">
        <v>1</v>
      </c>
      <c r="H210" s="65">
        <v>1</v>
      </c>
      <c r="I210" s="65"/>
      <c r="J210" s="68"/>
      <c r="K210" s="70"/>
    </row>
    <row r="211" spans="1:11" x14ac:dyDescent="0.2">
      <c r="A211" s="64" t="s">
        <v>1003</v>
      </c>
      <c r="B211" s="67" t="s">
        <v>1004</v>
      </c>
      <c r="C211" s="65"/>
      <c r="D211" s="65"/>
      <c r="E211" s="65">
        <v>1</v>
      </c>
      <c r="F211" s="65"/>
      <c r="G211" s="65"/>
      <c r="H211" s="65"/>
      <c r="I211" s="65"/>
      <c r="J211" s="68"/>
      <c r="K211" s="70"/>
    </row>
    <row r="212" spans="1:11" x14ac:dyDescent="0.2">
      <c r="A212" s="66" t="s">
        <v>1005</v>
      </c>
      <c r="B212" s="70" t="s">
        <v>1006</v>
      </c>
      <c r="C212" s="65">
        <v>1</v>
      </c>
      <c r="D212" s="65"/>
      <c r="E212" s="65">
        <v>1</v>
      </c>
      <c r="F212" s="65"/>
      <c r="G212" s="65"/>
      <c r="H212" s="65"/>
      <c r="I212" s="65">
        <v>1</v>
      </c>
      <c r="J212" s="65"/>
      <c r="K212" s="72"/>
    </row>
    <row r="213" spans="1:11" x14ac:dyDescent="0.2">
      <c r="A213" s="66" t="s">
        <v>1007</v>
      </c>
      <c r="B213" s="70" t="s">
        <v>1008</v>
      </c>
      <c r="C213" s="65">
        <v>1</v>
      </c>
      <c r="D213" s="65"/>
      <c r="E213" s="65">
        <v>1</v>
      </c>
      <c r="F213" s="65"/>
      <c r="G213" s="65"/>
      <c r="H213" s="65"/>
      <c r="I213" s="65">
        <v>1</v>
      </c>
      <c r="J213" s="68"/>
      <c r="K213" s="70"/>
    </row>
    <row r="214" spans="1:11" x14ac:dyDescent="0.2">
      <c r="A214" s="66" t="s">
        <v>1009</v>
      </c>
      <c r="B214" s="70" t="s">
        <v>1010</v>
      </c>
      <c r="C214" s="65">
        <v>1</v>
      </c>
      <c r="D214" s="65"/>
      <c r="E214" s="65">
        <v>1</v>
      </c>
      <c r="F214" s="65"/>
      <c r="G214" s="65"/>
      <c r="H214" s="65"/>
      <c r="I214" s="65">
        <v>1</v>
      </c>
      <c r="J214" s="65"/>
      <c r="K214" s="70"/>
    </row>
    <row r="215" spans="1:11" x14ac:dyDescent="0.2">
      <c r="A215" s="66" t="s">
        <v>1011</v>
      </c>
      <c r="B215" s="70" t="s">
        <v>1012</v>
      </c>
      <c r="C215" s="65">
        <v>1</v>
      </c>
      <c r="D215" s="65"/>
      <c r="E215" s="65">
        <v>1</v>
      </c>
      <c r="F215" s="65"/>
      <c r="G215" s="65"/>
      <c r="H215" s="65"/>
      <c r="I215" s="65">
        <v>1</v>
      </c>
      <c r="J215" s="68"/>
      <c r="K215" s="70"/>
    </row>
    <row r="216" spans="1:11" x14ac:dyDescent="0.2">
      <c r="A216" s="66" t="s">
        <v>1013</v>
      </c>
      <c r="B216" s="70" t="s">
        <v>1014</v>
      </c>
      <c r="C216" s="65">
        <v>1</v>
      </c>
      <c r="D216" s="65"/>
      <c r="E216" s="65">
        <v>1</v>
      </c>
      <c r="F216" s="65"/>
      <c r="G216" s="65"/>
      <c r="H216" s="65"/>
      <c r="I216" s="65">
        <v>1</v>
      </c>
      <c r="J216" s="68"/>
      <c r="K216" s="70"/>
    </row>
    <row r="217" spans="1:11" x14ac:dyDescent="0.2">
      <c r="A217" s="66" t="s">
        <v>1015</v>
      </c>
      <c r="B217" s="70" t="s">
        <v>1016</v>
      </c>
      <c r="C217" s="65">
        <v>1</v>
      </c>
      <c r="D217" s="65"/>
      <c r="E217" s="65">
        <v>1</v>
      </c>
      <c r="F217" s="65"/>
      <c r="G217" s="65"/>
      <c r="H217" s="65"/>
      <c r="I217" s="65">
        <v>1</v>
      </c>
      <c r="J217" s="65"/>
      <c r="K217" s="66"/>
    </row>
    <row r="218" spans="1:11" x14ac:dyDescent="0.2">
      <c r="A218" s="66" t="s">
        <v>1017</v>
      </c>
      <c r="B218" s="70" t="s">
        <v>1018</v>
      </c>
      <c r="C218" s="65">
        <v>1</v>
      </c>
      <c r="D218" s="65"/>
      <c r="E218" s="65">
        <v>1</v>
      </c>
      <c r="F218" s="65"/>
      <c r="G218" s="65"/>
      <c r="H218" s="65"/>
      <c r="I218" s="65">
        <v>1</v>
      </c>
      <c r="J218" s="65"/>
      <c r="K218" s="70"/>
    </row>
    <row r="219" spans="1:11" x14ac:dyDescent="0.2">
      <c r="A219" s="66" t="s">
        <v>1019</v>
      </c>
      <c r="B219" s="70" t="s">
        <v>1020</v>
      </c>
      <c r="C219" s="65">
        <v>1</v>
      </c>
      <c r="D219" s="65"/>
      <c r="E219" s="65">
        <v>1</v>
      </c>
      <c r="F219" s="65"/>
      <c r="G219" s="65"/>
      <c r="H219" s="65"/>
      <c r="I219" s="65">
        <v>1</v>
      </c>
      <c r="J219" s="65"/>
      <c r="K219" s="69"/>
    </row>
    <row r="220" spans="1:11" x14ac:dyDescent="0.2">
      <c r="A220" s="66" t="s">
        <v>1021</v>
      </c>
      <c r="B220" s="70" t="s">
        <v>1022</v>
      </c>
      <c r="C220" s="65">
        <v>1</v>
      </c>
      <c r="D220" s="65"/>
      <c r="E220" s="65">
        <v>1</v>
      </c>
      <c r="F220" s="65"/>
      <c r="G220" s="65"/>
      <c r="H220" s="65"/>
      <c r="I220" s="65">
        <v>1</v>
      </c>
      <c r="J220" s="68"/>
      <c r="K220" s="69"/>
    </row>
    <row r="221" spans="1:11" x14ac:dyDescent="0.2">
      <c r="A221" s="66" t="s">
        <v>1023</v>
      </c>
      <c r="B221" s="70" t="s">
        <v>375</v>
      </c>
      <c r="C221" s="65">
        <v>1</v>
      </c>
      <c r="D221" s="65"/>
      <c r="E221" s="65">
        <v>1</v>
      </c>
      <c r="F221" s="65"/>
      <c r="G221" s="65"/>
      <c r="H221" s="65"/>
      <c r="I221" s="65">
        <v>1</v>
      </c>
      <c r="J221" s="65"/>
      <c r="K221" s="66"/>
    </row>
    <row r="222" spans="1:11" x14ac:dyDescent="0.2">
      <c r="A222" s="66" t="s">
        <v>1024</v>
      </c>
      <c r="B222" s="70" t="s">
        <v>1025</v>
      </c>
      <c r="C222" s="65">
        <v>1</v>
      </c>
      <c r="D222" s="65"/>
      <c r="E222" s="65">
        <v>1</v>
      </c>
      <c r="F222" s="65"/>
      <c r="G222" s="65"/>
      <c r="H222" s="65"/>
      <c r="I222" s="65">
        <v>1</v>
      </c>
      <c r="J222" s="68"/>
      <c r="K222" s="69"/>
    </row>
    <row r="223" spans="1:11" x14ac:dyDescent="0.2">
      <c r="A223" s="66" t="s">
        <v>1026</v>
      </c>
      <c r="B223" s="70" t="s">
        <v>1027</v>
      </c>
      <c r="C223" s="65">
        <v>1</v>
      </c>
      <c r="D223" s="65"/>
      <c r="E223" s="65">
        <v>1</v>
      </c>
      <c r="F223" s="65"/>
      <c r="G223" s="65"/>
      <c r="H223" s="65"/>
      <c r="I223" s="65">
        <v>1</v>
      </c>
      <c r="J223" s="65"/>
      <c r="K223" s="70"/>
    </row>
    <row r="224" spans="1:11" x14ac:dyDescent="0.2">
      <c r="A224" s="66" t="s">
        <v>1028</v>
      </c>
      <c r="B224" s="70" t="s">
        <v>1029</v>
      </c>
      <c r="C224" s="65">
        <v>1</v>
      </c>
      <c r="D224" s="65"/>
      <c r="E224" s="65">
        <v>1</v>
      </c>
      <c r="F224" s="65"/>
      <c r="G224" s="65"/>
      <c r="H224" s="65"/>
      <c r="I224" s="65">
        <v>1</v>
      </c>
      <c r="J224" s="65"/>
      <c r="K224" s="72"/>
    </row>
    <row r="225" spans="1:11" x14ac:dyDescent="0.2">
      <c r="A225" s="66" t="s">
        <v>1030</v>
      </c>
      <c r="B225" s="70" t="s">
        <v>1031</v>
      </c>
      <c r="C225" s="65">
        <v>1</v>
      </c>
      <c r="D225" s="65"/>
      <c r="E225" s="65">
        <v>1</v>
      </c>
      <c r="F225" s="65"/>
      <c r="G225" s="65"/>
      <c r="H225" s="65"/>
      <c r="I225" s="65">
        <v>1</v>
      </c>
      <c r="J225" s="65"/>
      <c r="K225" s="70"/>
    </row>
    <row r="226" spans="1:11" x14ac:dyDescent="0.2">
      <c r="A226" s="66" t="s">
        <v>1032</v>
      </c>
      <c r="B226" s="70" t="s">
        <v>354</v>
      </c>
      <c r="C226" s="65">
        <v>1</v>
      </c>
      <c r="D226" s="65"/>
      <c r="E226" s="65">
        <v>1</v>
      </c>
      <c r="F226" s="65"/>
      <c r="G226" s="65"/>
      <c r="H226" s="65"/>
      <c r="I226" s="65">
        <v>1</v>
      </c>
      <c r="J226" s="68"/>
      <c r="K226" s="66"/>
    </row>
    <row r="227" spans="1:11" x14ac:dyDescent="0.2">
      <c r="A227" s="66" t="s">
        <v>1033</v>
      </c>
      <c r="B227" s="70" t="s">
        <v>1034</v>
      </c>
      <c r="C227" s="65">
        <v>1</v>
      </c>
      <c r="D227" s="65"/>
      <c r="E227" s="65">
        <v>1</v>
      </c>
      <c r="F227" s="65"/>
      <c r="G227" s="65"/>
      <c r="H227" s="65"/>
      <c r="I227" s="65">
        <v>1</v>
      </c>
      <c r="J227" s="65"/>
      <c r="K227" s="66"/>
    </row>
    <row r="228" spans="1:11" x14ac:dyDescent="0.2">
      <c r="A228" s="66" t="s">
        <v>1035</v>
      </c>
      <c r="B228" s="70" t="s">
        <v>1036</v>
      </c>
      <c r="C228" s="65">
        <v>1</v>
      </c>
      <c r="D228" s="65"/>
      <c r="E228" s="65">
        <v>1</v>
      </c>
      <c r="F228" s="65"/>
      <c r="G228" s="65"/>
      <c r="H228" s="65"/>
      <c r="I228" s="65">
        <v>1</v>
      </c>
      <c r="J228" s="65"/>
      <c r="K228" s="70"/>
    </row>
    <row r="229" spans="1:11" x14ac:dyDescent="0.2">
      <c r="A229" s="66" t="s">
        <v>1037</v>
      </c>
      <c r="B229" s="70" t="s">
        <v>1038</v>
      </c>
      <c r="C229" s="65">
        <v>1</v>
      </c>
      <c r="D229" s="65"/>
      <c r="E229" s="65">
        <v>1</v>
      </c>
      <c r="F229" s="65"/>
      <c r="G229" s="65"/>
      <c r="H229" s="65"/>
      <c r="I229" s="65">
        <v>1</v>
      </c>
      <c r="J229" s="65"/>
      <c r="K229" s="72"/>
    </row>
    <row r="230" spans="1:11" x14ac:dyDescent="0.2">
      <c r="A230" s="66" t="s">
        <v>1039</v>
      </c>
      <c r="B230" s="70" t="s">
        <v>1040</v>
      </c>
      <c r="C230" s="65">
        <v>1</v>
      </c>
      <c r="D230" s="65"/>
      <c r="E230" s="65">
        <v>1</v>
      </c>
      <c r="F230" s="65"/>
      <c r="G230" s="65"/>
      <c r="H230" s="65"/>
      <c r="I230" s="65">
        <v>1</v>
      </c>
      <c r="J230" s="65"/>
      <c r="K230" s="69"/>
    </row>
    <row r="231" spans="1:11" x14ac:dyDescent="0.2">
      <c r="A231" s="66" t="s">
        <v>1041</v>
      </c>
      <c r="B231" s="70" t="s">
        <v>1042</v>
      </c>
      <c r="C231" s="65">
        <v>1</v>
      </c>
      <c r="D231" s="65"/>
      <c r="E231" s="65">
        <v>1</v>
      </c>
      <c r="F231" s="65"/>
      <c r="G231" s="65"/>
      <c r="H231" s="65"/>
      <c r="I231" s="65">
        <v>1</v>
      </c>
      <c r="J231" s="65"/>
      <c r="K231" s="72"/>
    </row>
    <row r="232" spans="1:11" x14ac:dyDescent="0.2">
      <c r="A232" s="66" t="s">
        <v>1043</v>
      </c>
      <c r="B232" s="70" t="s">
        <v>1044</v>
      </c>
      <c r="C232" s="65">
        <v>1</v>
      </c>
      <c r="D232" s="65"/>
      <c r="E232" s="65">
        <v>1</v>
      </c>
      <c r="F232" s="65"/>
      <c r="G232" s="65"/>
      <c r="H232" s="65"/>
      <c r="I232" s="65">
        <v>1</v>
      </c>
      <c r="J232" s="65"/>
      <c r="K232" s="72"/>
    </row>
    <row r="233" spans="1:11" x14ac:dyDescent="0.2">
      <c r="A233" s="66" t="s">
        <v>1045</v>
      </c>
      <c r="B233" s="70" t="s">
        <v>1046</v>
      </c>
      <c r="C233" s="65">
        <v>1</v>
      </c>
      <c r="D233" s="65"/>
      <c r="E233" s="65">
        <v>1</v>
      </c>
      <c r="F233" s="65"/>
      <c r="G233" s="65"/>
      <c r="H233" s="65"/>
      <c r="I233" s="65">
        <v>1</v>
      </c>
      <c r="J233" s="65"/>
      <c r="K233" s="72"/>
    </row>
    <row r="234" spans="1:11" x14ac:dyDescent="0.2">
      <c r="A234" s="64" t="s">
        <v>1047</v>
      </c>
      <c r="B234" s="67" t="s">
        <v>1048</v>
      </c>
      <c r="C234" s="65"/>
      <c r="D234" s="65">
        <v>1</v>
      </c>
      <c r="E234" s="65"/>
      <c r="F234" s="65"/>
      <c r="G234" s="65"/>
      <c r="H234" s="65"/>
      <c r="I234" s="65"/>
      <c r="J234" s="68"/>
      <c r="K234" s="70"/>
    </row>
    <row r="235" spans="1:11" x14ac:dyDescent="0.2">
      <c r="A235" s="64" t="s">
        <v>1049</v>
      </c>
      <c r="B235" s="64" t="s">
        <v>1050</v>
      </c>
      <c r="C235" s="65"/>
      <c r="D235" s="65">
        <v>1</v>
      </c>
      <c r="E235" s="65"/>
      <c r="F235" s="65"/>
      <c r="G235" s="65"/>
      <c r="H235" s="65"/>
      <c r="I235" s="65">
        <v>1</v>
      </c>
      <c r="J235" s="65"/>
      <c r="K235" s="72"/>
    </row>
    <row r="236" spans="1:11" x14ac:dyDescent="0.2">
      <c r="A236" s="66" t="s">
        <v>1051</v>
      </c>
      <c r="B236" s="70" t="s">
        <v>1052</v>
      </c>
      <c r="C236" s="65">
        <v>1</v>
      </c>
      <c r="D236" s="65"/>
      <c r="E236" s="65"/>
      <c r="F236" s="65"/>
      <c r="G236" s="65"/>
      <c r="H236" s="65"/>
      <c r="I236" s="65"/>
      <c r="J236" s="68"/>
      <c r="K236" s="72"/>
    </row>
    <row r="237" spans="1:11" x14ac:dyDescent="0.2">
      <c r="A237" s="66" t="s">
        <v>1053</v>
      </c>
      <c r="B237" s="70" t="s">
        <v>1054</v>
      </c>
      <c r="C237" s="65">
        <v>1</v>
      </c>
      <c r="D237" s="65"/>
      <c r="E237" s="65"/>
      <c r="F237" s="65"/>
      <c r="G237" s="65"/>
      <c r="H237" s="65"/>
      <c r="I237" s="65"/>
      <c r="J237" s="65"/>
      <c r="K237" s="70"/>
    </row>
    <row r="238" spans="1:11" x14ac:dyDescent="0.2">
      <c r="A238" s="66" t="s">
        <v>1055</v>
      </c>
      <c r="B238" s="70" t="s">
        <v>1056</v>
      </c>
      <c r="C238" s="65">
        <v>1</v>
      </c>
      <c r="D238" s="65"/>
      <c r="E238" s="65"/>
      <c r="F238" s="65"/>
      <c r="G238" s="65"/>
      <c r="H238" s="65"/>
      <c r="I238" s="65"/>
      <c r="J238" s="65"/>
      <c r="K238" s="72"/>
    </row>
    <row r="239" spans="1:11" x14ac:dyDescent="0.2">
      <c r="A239" s="66" t="s">
        <v>1057</v>
      </c>
      <c r="B239" s="70" t="s">
        <v>1058</v>
      </c>
      <c r="C239" s="65">
        <v>1</v>
      </c>
      <c r="D239" s="65"/>
      <c r="E239" s="65"/>
      <c r="F239" s="65"/>
      <c r="G239" s="65"/>
      <c r="H239" s="65"/>
      <c r="I239" s="65"/>
      <c r="J239" s="68"/>
      <c r="K239" s="69"/>
    </row>
    <row r="240" spans="1:11" x14ac:dyDescent="0.2">
      <c r="A240" s="66" t="s">
        <v>1059</v>
      </c>
      <c r="B240" s="70" t="s">
        <v>1060</v>
      </c>
      <c r="C240" s="65">
        <v>1</v>
      </c>
      <c r="D240" s="65"/>
      <c r="E240" s="65"/>
      <c r="F240" s="65"/>
      <c r="G240" s="65"/>
      <c r="H240" s="65"/>
      <c r="I240" s="65"/>
      <c r="J240" s="68"/>
      <c r="K240" s="72"/>
    </row>
    <row r="241" spans="1:11" x14ac:dyDescent="0.2">
      <c r="A241" s="64" t="s">
        <v>1061</v>
      </c>
      <c r="B241" s="67" t="s">
        <v>1062</v>
      </c>
      <c r="C241" s="65">
        <v>1</v>
      </c>
      <c r="D241" s="65"/>
      <c r="E241" s="65"/>
      <c r="F241" s="65"/>
      <c r="G241" s="65"/>
      <c r="H241" s="65"/>
      <c r="I241" s="65"/>
      <c r="J241" s="65">
        <v>1</v>
      </c>
      <c r="K241" s="72"/>
    </row>
    <row r="242" spans="1:11" x14ac:dyDescent="0.2">
      <c r="A242" s="66" t="s">
        <v>1063</v>
      </c>
      <c r="B242" s="70" t="s">
        <v>1064</v>
      </c>
      <c r="C242" s="65">
        <v>1</v>
      </c>
      <c r="D242" s="65"/>
      <c r="E242" s="65"/>
      <c r="F242" s="65"/>
      <c r="G242" s="65"/>
      <c r="H242" s="65"/>
      <c r="I242" s="65"/>
      <c r="J242" s="65"/>
      <c r="K242" s="70"/>
    </row>
    <row r="243" spans="1:11" x14ac:dyDescent="0.2">
      <c r="A243" s="66" t="s">
        <v>1065</v>
      </c>
      <c r="B243" s="70" t="s">
        <v>1066</v>
      </c>
      <c r="C243" s="65">
        <v>1</v>
      </c>
      <c r="D243" s="65"/>
      <c r="E243" s="65"/>
      <c r="F243" s="65"/>
      <c r="G243" s="65"/>
      <c r="H243" s="65"/>
      <c r="I243" s="65"/>
      <c r="J243" s="65"/>
      <c r="K243" s="70"/>
    </row>
    <row r="244" spans="1:11" x14ac:dyDescent="0.2">
      <c r="A244" s="64" t="s">
        <v>1067</v>
      </c>
      <c r="B244" s="67" t="s">
        <v>1068</v>
      </c>
      <c r="C244" s="65">
        <v>1</v>
      </c>
      <c r="D244" s="65"/>
      <c r="E244" s="65"/>
      <c r="F244" s="65"/>
      <c r="G244" s="65"/>
      <c r="H244" s="65"/>
      <c r="I244" s="65">
        <v>1</v>
      </c>
      <c r="J244" s="65"/>
      <c r="K244" s="70"/>
    </row>
    <row r="245" spans="1:11" x14ac:dyDescent="0.2">
      <c r="A245" s="78" t="s">
        <v>1069</v>
      </c>
      <c r="B245" s="76" t="s">
        <v>1070</v>
      </c>
      <c r="C245" s="65">
        <v>1</v>
      </c>
      <c r="D245" s="65">
        <v>1</v>
      </c>
      <c r="E245" s="65"/>
      <c r="F245" s="65"/>
      <c r="G245" s="65"/>
      <c r="H245" s="65"/>
      <c r="I245" s="65"/>
      <c r="J245" s="65"/>
      <c r="K245" s="69"/>
    </row>
    <row r="246" spans="1:11" x14ac:dyDescent="0.2">
      <c r="A246" s="82" t="s">
        <v>1071</v>
      </c>
      <c r="B246" s="80" t="s">
        <v>1072</v>
      </c>
      <c r="C246" s="65"/>
      <c r="D246" s="65"/>
      <c r="E246" s="65">
        <v>1</v>
      </c>
      <c r="F246" s="65"/>
      <c r="G246" s="65"/>
      <c r="H246" s="65"/>
      <c r="I246" s="65"/>
      <c r="J246" s="68"/>
      <c r="K246" s="65">
        <v>1</v>
      </c>
    </row>
    <row r="247" spans="1:11" x14ac:dyDescent="0.2">
      <c r="A247" s="66" t="s">
        <v>1073</v>
      </c>
      <c r="B247" s="70" t="s">
        <v>1074</v>
      </c>
      <c r="C247" s="65"/>
      <c r="D247" s="65"/>
      <c r="E247" s="65">
        <v>1</v>
      </c>
      <c r="F247" s="65"/>
      <c r="G247" s="65"/>
      <c r="H247" s="65"/>
      <c r="I247" s="65"/>
      <c r="J247" s="68"/>
      <c r="K247" s="70"/>
    </row>
    <row r="248" spans="1:11" x14ac:dyDescent="0.2">
      <c r="A248" s="66" t="s">
        <v>1075</v>
      </c>
      <c r="B248" s="70" t="s">
        <v>1076</v>
      </c>
      <c r="C248" s="65"/>
      <c r="D248" s="65"/>
      <c r="E248" s="65">
        <v>1</v>
      </c>
      <c r="F248" s="65"/>
      <c r="G248" s="65"/>
      <c r="H248" s="65"/>
      <c r="I248" s="65"/>
      <c r="J248" s="68"/>
      <c r="K248" s="72"/>
    </row>
    <row r="249" spans="1:11" x14ac:dyDescent="0.2">
      <c r="A249" s="66" t="s">
        <v>1077</v>
      </c>
      <c r="B249" s="70" t="s">
        <v>1078</v>
      </c>
      <c r="C249" s="65"/>
      <c r="D249" s="65"/>
      <c r="E249" s="65">
        <v>1</v>
      </c>
      <c r="F249" s="65"/>
      <c r="G249" s="65"/>
      <c r="H249" s="65"/>
      <c r="I249" s="65"/>
      <c r="J249" s="65"/>
      <c r="K249" s="72"/>
    </row>
    <row r="250" spans="1:11" x14ac:dyDescent="0.2">
      <c r="A250" s="66" t="s">
        <v>1079</v>
      </c>
      <c r="B250" s="70" t="s">
        <v>1080</v>
      </c>
      <c r="C250" s="65"/>
      <c r="D250" s="65"/>
      <c r="E250" s="65">
        <v>1</v>
      </c>
      <c r="F250" s="65"/>
      <c r="G250" s="65"/>
      <c r="H250" s="65"/>
      <c r="I250" s="65"/>
      <c r="J250" s="68"/>
      <c r="K250" s="70"/>
    </row>
    <row r="251" spans="1:11" x14ac:dyDescent="0.2">
      <c r="A251" s="66" t="s">
        <v>1081</v>
      </c>
      <c r="B251" s="70" t="s">
        <v>1082</v>
      </c>
      <c r="C251" s="65"/>
      <c r="D251" s="65"/>
      <c r="E251" s="65">
        <v>1</v>
      </c>
      <c r="F251" s="65"/>
      <c r="G251" s="65"/>
      <c r="H251" s="65"/>
      <c r="I251" s="65"/>
      <c r="J251" s="68"/>
      <c r="K251" s="70"/>
    </row>
    <row r="252" spans="1:11" x14ac:dyDescent="0.2">
      <c r="A252" s="64" t="s">
        <v>1083</v>
      </c>
      <c r="B252" s="67" t="s">
        <v>1084</v>
      </c>
      <c r="C252" s="65">
        <v>1</v>
      </c>
      <c r="D252" s="65">
        <v>1</v>
      </c>
      <c r="E252" s="65"/>
      <c r="F252" s="65"/>
      <c r="G252" s="65">
        <v>1</v>
      </c>
      <c r="H252" s="65">
        <v>1</v>
      </c>
      <c r="I252" s="65"/>
      <c r="J252" s="65"/>
      <c r="K252" s="69"/>
    </row>
    <row r="253" spans="1:11" x14ac:dyDescent="0.2">
      <c r="A253" s="64" t="s">
        <v>1085</v>
      </c>
      <c r="B253" s="67" t="s">
        <v>1086</v>
      </c>
      <c r="C253" s="65">
        <v>1</v>
      </c>
      <c r="D253" s="65"/>
      <c r="E253" s="65">
        <v>1</v>
      </c>
      <c r="F253" s="65"/>
      <c r="G253" s="65"/>
      <c r="H253" s="65"/>
      <c r="I253" s="65"/>
      <c r="J253" s="68"/>
      <c r="K253" s="69"/>
    </row>
    <row r="254" spans="1:11" x14ac:dyDescent="0.2">
      <c r="A254" s="66" t="s">
        <v>1087</v>
      </c>
      <c r="B254" s="70" t="s">
        <v>1088</v>
      </c>
      <c r="C254" s="65"/>
      <c r="D254" s="65"/>
      <c r="E254" s="65"/>
      <c r="F254" s="65"/>
      <c r="G254" s="65">
        <v>1</v>
      </c>
      <c r="H254" s="65"/>
      <c r="I254" s="65"/>
      <c r="J254" s="68"/>
      <c r="K254" s="70"/>
    </row>
    <row r="255" spans="1:11" x14ac:dyDescent="0.2">
      <c r="A255" s="66" t="s">
        <v>1089</v>
      </c>
      <c r="B255" s="70" t="s">
        <v>1090</v>
      </c>
      <c r="C255" s="65"/>
      <c r="D255" s="65"/>
      <c r="E255" s="65"/>
      <c r="F255" s="65"/>
      <c r="G255" s="65">
        <v>1</v>
      </c>
      <c r="H255" s="65"/>
      <c r="I255" s="65"/>
      <c r="J255" s="68"/>
      <c r="K255" s="70"/>
    </row>
    <row r="256" spans="1:11" x14ac:dyDescent="0.2">
      <c r="A256" s="66" t="s">
        <v>1091</v>
      </c>
      <c r="B256" s="70" t="s">
        <v>1092</v>
      </c>
      <c r="C256" s="65">
        <v>1</v>
      </c>
      <c r="D256" s="65">
        <v>1</v>
      </c>
      <c r="E256" s="65"/>
      <c r="F256" s="65"/>
      <c r="G256" s="65"/>
      <c r="H256" s="65"/>
      <c r="I256" s="65"/>
      <c r="J256" s="68"/>
      <c r="K256" s="70"/>
    </row>
    <row r="257" spans="1:11" x14ac:dyDescent="0.2">
      <c r="A257" s="70" t="s">
        <v>1093</v>
      </c>
      <c r="B257" s="70" t="s">
        <v>1094</v>
      </c>
      <c r="C257" s="71"/>
      <c r="D257" s="71"/>
      <c r="E257" s="71"/>
      <c r="F257" s="71"/>
      <c r="G257" s="65">
        <v>1</v>
      </c>
      <c r="H257" s="65">
        <v>1</v>
      </c>
      <c r="I257" s="71"/>
      <c r="J257" s="71"/>
      <c r="K257" s="65">
        <v>1</v>
      </c>
    </row>
    <row r="258" spans="1:11" x14ac:dyDescent="0.2">
      <c r="A258" s="64" t="s">
        <v>1095</v>
      </c>
      <c r="B258" s="67" t="s">
        <v>263</v>
      </c>
      <c r="C258" s="65">
        <v>1</v>
      </c>
      <c r="D258" s="65"/>
      <c r="E258" s="65"/>
      <c r="F258" s="65"/>
      <c r="G258" s="65"/>
      <c r="H258" s="65"/>
      <c r="I258" s="65"/>
      <c r="J258" s="65"/>
      <c r="K258" s="70"/>
    </row>
    <row r="259" spans="1:11" x14ac:dyDescent="0.2">
      <c r="A259" s="70" t="s">
        <v>1096</v>
      </c>
      <c r="B259" s="70" t="s">
        <v>1097</v>
      </c>
      <c r="C259" s="71">
        <v>1</v>
      </c>
      <c r="D259" s="71"/>
      <c r="E259" s="71"/>
      <c r="F259" s="71"/>
      <c r="G259" s="71"/>
      <c r="H259" s="71"/>
      <c r="I259" s="71"/>
      <c r="J259" s="71"/>
      <c r="K259" s="71"/>
    </row>
    <row r="260" spans="1:11" x14ac:dyDescent="0.2">
      <c r="A260" s="70" t="s">
        <v>1098</v>
      </c>
      <c r="B260" s="70" t="s">
        <v>1099</v>
      </c>
      <c r="C260" s="71"/>
      <c r="D260" s="71"/>
      <c r="E260" s="65">
        <v>1</v>
      </c>
      <c r="F260" s="71"/>
      <c r="G260" s="71"/>
      <c r="H260" s="71"/>
      <c r="I260" s="65">
        <v>1</v>
      </c>
      <c r="J260" s="71"/>
      <c r="K260" s="69"/>
    </row>
    <row r="261" spans="1:11" x14ac:dyDescent="0.2">
      <c r="A261" s="70" t="s">
        <v>1100</v>
      </c>
      <c r="B261" s="70" t="s">
        <v>1101</v>
      </c>
      <c r="C261" s="71"/>
      <c r="D261" s="71">
        <v>1</v>
      </c>
      <c r="E261" s="71"/>
      <c r="F261" s="71"/>
      <c r="G261" s="71"/>
      <c r="H261" s="71"/>
      <c r="I261" s="71"/>
      <c r="J261" s="71"/>
      <c r="K261" s="70"/>
    </row>
    <row r="262" spans="1:11" x14ac:dyDescent="0.2">
      <c r="A262" s="66" t="s">
        <v>1102</v>
      </c>
      <c r="B262" s="70" t="s">
        <v>1103</v>
      </c>
      <c r="C262" s="65">
        <v>1</v>
      </c>
      <c r="D262" s="65">
        <v>1</v>
      </c>
      <c r="E262" s="65">
        <v>1</v>
      </c>
      <c r="F262" s="65">
        <v>1</v>
      </c>
      <c r="G262" s="65"/>
      <c r="H262" s="65"/>
      <c r="I262" s="65">
        <v>1</v>
      </c>
      <c r="J262" s="68"/>
      <c r="K262" s="65">
        <v>1</v>
      </c>
    </row>
    <row r="263" spans="1:11" x14ac:dyDescent="0.2">
      <c r="A263" s="85" t="s">
        <v>1104</v>
      </c>
      <c r="B263" s="70" t="s">
        <v>1105</v>
      </c>
      <c r="C263" s="65"/>
      <c r="D263" s="65"/>
      <c r="E263" s="65"/>
      <c r="F263" s="65">
        <v>1</v>
      </c>
      <c r="G263" s="65"/>
      <c r="H263" s="65"/>
      <c r="I263" s="65"/>
      <c r="J263" s="71"/>
      <c r="K263" s="66"/>
    </row>
    <row r="264" spans="1:11" x14ac:dyDescent="0.2">
      <c r="A264" s="85" t="s">
        <v>1106</v>
      </c>
      <c r="B264" s="70" t="s">
        <v>1107</v>
      </c>
      <c r="C264" s="65"/>
      <c r="D264" s="65"/>
      <c r="E264" s="65">
        <v>1</v>
      </c>
      <c r="F264" s="65"/>
      <c r="G264" s="65"/>
      <c r="H264" s="65"/>
      <c r="I264" s="65"/>
      <c r="J264" s="71"/>
      <c r="K264" s="70"/>
    </row>
    <row r="265" spans="1:11" x14ac:dyDescent="0.2">
      <c r="A265" s="85" t="s">
        <v>1108</v>
      </c>
      <c r="B265" s="70" t="s">
        <v>1109</v>
      </c>
      <c r="C265" s="65">
        <v>1</v>
      </c>
      <c r="D265" s="65"/>
      <c r="E265" s="65"/>
      <c r="F265" s="65"/>
      <c r="G265" s="65"/>
      <c r="H265" s="65"/>
      <c r="I265" s="65">
        <v>1</v>
      </c>
      <c r="J265" s="71"/>
      <c r="K265" s="69"/>
    </row>
    <row r="266" spans="1:11" x14ac:dyDescent="0.2">
      <c r="A266" s="85" t="s">
        <v>1110</v>
      </c>
      <c r="B266" s="66" t="s">
        <v>1111</v>
      </c>
      <c r="C266" s="65">
        <v>1</v>
      </c>
      <c r="D266" s="65"/>
      <c r="E266" s="65"/>
      <c r="F266" s="65"/>
      <c r="G266" s="65"/>
      <c r="H266" s="65"/>
      <c r="I266" s="65"/>
      <c r="J266" s="71"/>
      <c r="K266" s="69"/>
    </row>
    <row r="267" spans="1:11" x14ac:dyDescent="0.2">
      <c r="A267" s="85" t="s">
        <v>1112</v>
      </c>
      <c r="B267" s="66" t="s">
        <v>1113</v>
      </c>
      <c r="C267" s="65"/>
      <c r="D267" s="65"/>
      <c r="E267" s="65"/>
      <c r="F267" s="65">
        <v>1</v>
      </c>
      <c r="G267" s="65"/>
      <c r="H267" s="65"/>
      <c r="I267" s="65"/>
      <c r="J267" s="71"/>
      <c r="K267" s="66"/>
    </row>
    <row r="268" spans="1:11" x14ac:dyDescent="0.2">
      <c r="A268" s="85" t="s">
        <v>1114</v>
      </c>
      <c r="B268" s="66" t="s">
        <v>1115</v>
      </c>
      <c r="C268" s="65"/>
      <c r="D268" s="65"/>
      <c r="E268" s="65"/>
      <c r="F268" s="65">
        <v>1</v>
      </c>
      <c r="G268" s="65"/>
      <c r="H268" s="65"/>
      <c r="I268" s="65"/>
      <c r="J268" s="71"/>
      <c r="K268" s="70"/>
    </row>
    <row r="269" spans="1:11" x14ac:dyDescent="0.2">
      <c r="A269" s="85" t="s">
        <v>1116</v>
      </c>
      <c r="B269" s="70" t="s">
        <v>1117</v>
      </c>
      <c r="C269" s="65"/>
      <c r="D269" s="65">
        <v>1</v>
      </c>
      <c r="E269" s="65"/>
      <c r="F269" s="65"/>
      <c r="G269" s="65"/>
      <c r="H269" s="65"/>
      <c r="I269" s="65"/>
      <c r="J269" s="71"/>
      <c r="K269" s="70"/>
    </row>
    <row r="270" spans="1:11" x14ac:dyDescent="0.2">
      <c r="A270" s="85" t="s">
        <v>1118</v>
      </c>
      <c r="B270" s="70" t="s">
        <v>1119</v>
      </c>
      <c r="C270" s="71">
        <v>1</v>
      </c>
      <c r="D270" s="71"/>
      <c r="E270" s="71"/>
      <c r="F270" s="71"/>
      <c r="G270" s="71"/>
      <c r="H270" s="71"/>
      <c r="I270" s="71"/>
      <c r="J270" s="71"/>
      <c r="K270" s="69"/>
    </row>
    <row r="271" spans="1:11" x14ac:dyDescent="0.2">
      <c r="A271" s="85" t="s">
        <v>1120</v>
      </c>
      <c r="B271" s="70" t="s">
        <v>1121</v>
      </c>
      <c r="C271" s="71"/>
      <c r="D271" s="71"/>
      <c r="E271" s="71"/>
      <c r="F271" s="71">
        <v>1</v>
      </c>
      <c r="G271" s="71"/>
      <c r="H271" s="71"/>
      <c r="I271" s="71"/>
      <c r="J271" s="71"/>
      <c r="K271" s="66"/>
    </row>
    <row r="272" spans="1:11" x14ac:dyDescent="0.2">
      <c r="A272" s="67" t="s">
        <v>1122</v>
      </c>
      <c r="B272" s="85" t="s">
        <v>1123</v>
      </c>
      <c r="C272" s="85"/>
      <c r="D272" s="85"/>
      <c r="E272" s="86">
        <v>1</v>
      </c>
      <c r="F272" s="86">
        <v>1</v>
      </c>
      <c r="G272" s="85"/>
      <c r="H272" s="85"/>
      <c r="I272" s="85"/>
      <c r="J272" s="85"/>
      <c r="K272" s="66"/>
    </row>
    <row r="273" spans="1:11" x14ac:dyDescent="0.2">
      <c r="A273" s="85" t="s">
        <v>1124</v>
      </c>
      <c r="B273" s="85" t="s">
        <v>1125</v>
      </c>
      <c r="C273" s="85"/>
      <c r="D273" s="85"/>
      <c r="E273" s="85"/>
      <c r="F273" s="86">
        <v>1</v>
      </c>
      <c r="G273" s="85"/>
      <c r="H273" s="85"/>
      <c r="I273" s="85"/>
      <c r="J273" s="85"/>
      <c r="K273" s="66"/>
    </row>
    <row r="274" spans="1:11" x14ac:dyDescent="0.2">
      <c r="A274" s="85" t="s">
        <v>1126</v>
      </c>
      <c r="B274" s="85" t="s">
        <v>1127</v>
      </c>
      <c r="C274" s="85"/>
      <c r="D274" s="85"/>
      <c r="E274" s="85"/>
      <c r="F274" s="85"/>
      <c r="G274" s="85"/>
      <c r="H274" s="85"/>
      <c r="I274" s="85"/>
      <c r="J274" s="85"/>
      <c r="K274" s="66"/>
    </row>
    <row r="275" spans="1:11" x14ac:dyDescent="0.2">
      <c r="A275" s="85" t="s">
        <v>1128</v>
      </c>
      <c r="B275" s="85" t="s">
        <v>1129</v>
      </c>
      <c r="C275" s="85"/>
      <c r="D275" s="85"/>
      <c r="E275" s="85"/>
      <c r="F275" s="86">
        <v>1</v>
      </c>
      <c r="G275" s="85"/>
      <c r="H275" s="85"/>
      <c r="I275" s="85"/>
      <c r="J275" s="85"/>
      <c r="K275" s="66"/>
    </row>
    <row r="276" spans="1:11" x14ac:dyDescent="0.2">
      <c r="A276" s="85" t="s">
        <v>1130</v>
      </c>
      <c r="B276" s="85" t="s">
        <v>1131</v>
      </c>
      <c r="C276" s="85"/>
      <c r="D276" s="85"/>
      <c r="E276" s="85"/>
      <c r="F276" s="86">
        <v>1</v>
      </c>
      <c r="G276" s="85"/>
      <c r="H276" s="85"/>
      <c r="I276" s="85"/>
      <c r="J276" s="85"/>
      <c r="K276" s="70"/>
    </row>
    <row r="277" spans="1:11" x14ac:dyDescent="0.2">
      <c r="A277" s="85" t="s">
        <v>1132</v>
      </c>
      <c r="B277" s="85" t="s">
        <v>1133</v>
      </c>
      <c r="C277" s="85"/>
      <c r="D277" s="85"/>
      <c r="E277" s="86">
        <v>1</v>
      </c>
      <c r="F277" s="85"/>
      <c r="G277" s="85"/>
      <c r="H277" s="85"/>
      <c r="I277" s="85"/>
      <c r="J277" s="85"/>
      <c r="K277" s="70"/>
    </row>
    <row r="278" spans="1:11" x14ac:dyDescent="0.2">
      <c r="A278" s="85" t="s">
        <v>1134</v>
      </c>
      <c r="B278" s="85" t="s">
        <v>1135</v>
      </c>
      <c r="C278" s="85"/>
      <c r="D278" s="85"/>
      <c r="E278" s="86">
        <v>1</v>
      </c>
      <c r="F278" s="85"/>
      <c r="G278" s="85"/>
      <c r="H278" s="85"/>
      <c r="I278" s="85"/>
      <c r="J278" s="85"/>
      <c r="K278" s="70"/>
    </row>
    <row r="279" spans="1:11" ht="22.5" x14ac:dyDescent="0.2">
      <c r="A279" s="87" t="s">
        <v>1136</v>
      </c>
      <c r="B279" s="85" t="s">
        <v>1137</v>
      </c>
      <c r="C279" s="85"/>
      <c r="D279" s="85"/>
      <c r="E279" s="86">
        <v>1</v>
      </c>
      <c r="F279" s="85"/>
      <c r="G279" s="85"/>
      <c r="H279" s="85"/>
      <c r="I279" s="85"/>
      <c r="J279" s="85"/>
      <c r="K279" s="66"/>
    </row>
    <row r="280" spans="1:11" x14ac:dyDescent="0.2">
      <c r="A280" s="85" t="s">
        <v>1138</v>
      </c>
      <c r="B280" s="85" t="s">
        <v>1139</v>
      </c>
      <c r="C280" s="85">
        <v>1</v>
      </c>
      <c r="D280" s="85"/>
      <c r="E280" s="85"/>
      <c r="F280" s="85"/>
      <c r="G280" s="85"/>
      <c r="H280" s="85"/>
      <c r="I280" s="85"/>
      <c r="J280" s="85"/>
      <c r="K280" s="66"/>
    </row>
    <row r="281" spans="1:11" x14ac:dyDescent="0.2">
      <c r="A281" s="70" t="s">
        <v>1140</v>
      </c>
      <c r="B281" s="70" t="s">
        <v>1141</v>
      </c>
      <c r="C281" s="71"/>
      <c r="D281" s="71"/>
      <c r="E281" s="65">
        <v>1</v>
      </c>
      <c r="F281" s="71"/>
      <c r="G281" s="71"/>
      <c r="H281" s="71"/>
      <c r="I281" s="71"/>
      <c r="J281" s="71"/>
      <c r="K281" s="70"/>
    </row>
    <row r="282" spans="1:11" x14ac:dyDescent="0.2">
      <c r="A282" s="70" t="s">
        <v>1142</v>
      </c>
      <c r="B282" s="70" t="s">
        <v>1143</v>
      </c>
      <c r="C282" s="71"/>
      <c r="D282" s="71"/>
      <c r="E282" s="65">
        <v>1</v>
      </c>
      <c r="F282" s="71"/>
      <c r="G282" s="71"/>
      <c r="H282" s="71"/>
      <c r="I282" s="71"/>
      <c r="J282" s="71"/>
      <c r="K282" s="70"/>
    </row>
    <row r="283" spans="1:11" x14ac:dyDescent="0.2">
      <c r="A283" s="70" t="s">
        <v>1144</v>
      </c>
      <c r="B283" s="70" t="s">
        <v>1145</v>
      </c>
      <c r="C283" s="71"/>
      <c r="D283" s="71"/>
      <c r="E283" s="65">
        <v>1</v>
      </c>
      <c r="F283" s="65">
        <v>1</v>
      </c>
      <c r="G283" s="71"/>
      <c r="H283" s="71"/>
      <c r="I283" s="71"/>
      <c r="J283" s="71"/>
      <c r="K283" s="70"/>
    </row>
    <row r="284" spans="1:11" x14ac:dyDescent="0.2">
      <c r="A284" s="70" t="s">
        <v>1146</v>
      </c>
      <c r="B284" s="70" t="s">
        <v>1147</v>
      </c>
      <c r="C284" s="71"/>
      <c r="D284" s="71"/>
      <c r="E284" s="65">
        <v>1</v>
      </c>
      <c r="F284" s="71"/>
      <c r="G284" s="71"/>
      <c r="H284" s="71"/>
      <c r="I284" s="71"/>
      <c r="J284" s="71"/>
      <c r="K284" s="70"/>
    </row>
    <row r="285" spans="1:11" x14ac:dyDescent="0.2">
      <c r="A285" s="85" t="s">
        <v>1148</v>
      </c>
      <c r="B285" s="79" t="s">
        <v>1149</v>
      </c>
      <c r="C285" s="71"/>
      <c r="D285" s="71"/>
      <c r="E285" s="71"/>
      <c r="F285" s="71">
        <v>1</v>
      </c>
      <c r="G285" s="71"/>
      <c r="H285" s="71"/>
      <c r="I285" s="71"/>
      <c r="J285" s="71"/>
      <c r="K285" s="70"/>
    </row>
    <row r="286" spans="1:11" x14ac:dyDescent="0.2">
      <c r="A286" s="85" t="s">
        <v>1150</v>
      </c>
      <c r="B286" s="79" t="s">
        <v>1151</v>
      </c>
      <c r="C286" s="65">
        <v>1</v>
      </c>
      <c r="D286" s="71"/>
      <c r="E286" s="71"/>
      <c r="F286" s="71"/>
      <c r="G286" s="71"/>
      <c r="H286" s="71"/>
      <c r="I286" s="71"/>
      <c r="J286" s="71"/>
      <c r="K286" s="70"/>
    </row>
    <row r="287" spans="1:11" x14ac:dyDescent="0.2">
      <c r="A287" s="85" t="s">
        <v>1152</v>
      </c>
      <c r="B287" s="79" t="s">
        <v>1153</v>
      </c>
      <c r="C287" s="71"/>
      <c r="D287" s="71">
        <v>1</v>
      </c>
      <c r="E287" s="71"/>
      <c r="F287" s="71"/>
      <c r="G287" s="71"/>
      <c r="H287" s="71"/>
      <c r="I287" s="71"/>
      <c r="J287" s="71"/>
      <c r="K287" s="70"/>
    </row>
    <row r="288" spans="1:11" x14ac:dyDescent="0.2">
      <c r="A288" s="66" t="s">
        <v>1154</v>
      </c>
      <c r="B288" s="70" t="s">
        <v>233</v>
      </c>
      <c r="C288" s="65">
        <v>1</v>
      </c>
      <c r="D288" s="65"/>
      <c r="E288" s="65"/>
      <c r="F288" s="65"/>
      <c r="G288" s="65"/>
      <c r="H288" s="65"/>
      <c r="I288" s="65"/>
      <c r="J288" s="65"/>
      <c r="K288" s="70"/>
    </row>
    <row r="289" spans="1:11" x14ac:dyDescent="0.2">
      <c r="A289" s="79" t="s">
        <v>1155</v>
      </c>
      <c r="B289" s="79" t="s">
        <v>236</v>
      </c>
      <c r="C289" s="71">
        <v>1</v>
      </c>
      <c r="D289" s="71"/>
      <c r="E289" s="71"/>
      <c r="F289" s="71"/>
      <c r="G289" s="71"/>
      <c r="H289" s="71"/>
      <c r="I289" s="71"/>
      <c r="J289" s="71"/>
      <c r="K289" s="70"/>
    </row>
    <row r="290" spans="1:11" x14ac:dyDescent="0.2">
      <c r="A290" s="88" t="s">
        <v>1156</v>
      </c>
      <c r="B290" s="89" t="s">
        <v>239</v>
      </c>
      <c r="C290" s="71">
        <v>1</v>
      </c>
      <c r="D290" s="71"/>
      <c r="E290" s="71"/>
      <c r="F290" s="71"/>
      <c r="G290" s="71"/>
      <c r="H290" s="71"/>
      <c r="I290" s="71"/>
      <c r="J290" s="71"/>
      <c r="K290" s="70"/>
    </row>
    <row r="291" spans="1:11" x14ac:dyDescent="0.2">
      <c r="A291" s="66" t="s">
        <v>1157</v>
      </c>
      <c r="B291" s="70" t="s">
        <v>1158</v>
      </c>
      <c r="C291" s="65">
        <v>1</v>
      </c>
      <c r="D291" s="65"/>
      <c r="E291" s="65"/>
      <c r="F291" s="65"/>
      <c r="G291" s="65"/>
      <c r="H291" s="65"/>
      <c r="I291" s="65"/>
      <c r="J291" s="65"/>
      <c r="K291" s="70"/>
    </row>
    <row r="292" spans="1:11" x14ac:dyDescent="0.2">
      <c r="A292" s="66" t="s">
        <v>1159</v>
      </c>
      <c r="B292" s="70" t="s">
        <v>1160</v>
      </c>
      <c r="C292" s="65"/>
      <c r="D292" s="65">
        <v>1</v>
      </c>
      <c r="E292" s="65"/>
      <c r="F292" s="65"/>
      <c r="G292" s="65"/>
      <c r="H292" s="65"/>
      <c r="I292" s="65"/>
      <c r="J292" s="65"/>
      <c r="K292" s="70"/>
    </row>
    <row r="293" spans="1:11" x14ac:dyDescent="0.2">
      <c r="A293" s="64" t="s">
        <v>1161</v>
      </c>
      <c r="B293" s="67" t="s">
        <v>576</v>
      </c>
      <c r="C293" s="65"/>
      <c r="D293" s="65"/>
      <c r="E293" s="65">
        <v>1</v>
      </c>
      <c r="F293" s="65">
        <v>1</v>
      </c>
      <c r="G293" s="65"/>
      <c r="H293" s="65"/>
      <c r="I293" s="65"/>
      <c r="J293" s="65"/>
      <c r="K293" s="70"/>
    </row>
    <row r="294" spans="1:11" x14ac:dyDescent="0.2">
      <c r="A294" s="89" t="s">
        <v>1162</v>
      </c>
      <c r="B294" s="89" t="s">
        <v>582</v>
      </c>
      <c r="C294" s="71"/>
      <c r="D294" s="71"/>
      <c r="E294" s="71">
        <v>1</v>
      </c>
      <c r="F294" s="71">
        <v>1</v>
      </c>
      <c r="G294" s="71"/>
      <c r="H294" s="71"/>
      <c r="I294" s="71"/>
      <c r="J294" s="71"/>
      <c r="K294" s="70"/>
    </row>
    <row r="295" spans="1:11" x14ac:dyDescent="0.2">
      <c r="A295" s="64" t="s">
        <v>1163</v>
      </c>
      <c r="B295" s="67" t="s">
        <v>197</v>
      </c>
      <c r="C295" s="65"/>
      <c r="D295" s="65">
        <v>1</v>
      </c>
      <c r="E295" s="65">
        <v>1</v>
      </c>
      <c r="F295" s="65"/>
      <c r="G295" s="65"/>
      <c r="H295" s="65"/>
      <c r="I295" s="65">
        <v>1</v>
      </c>
      <c r="J295" s="65"/>
      <c r="K295" s="70"/>
    </row>
    <row r="296" spans="1:11" x14ac:dyDescent="0.2">
      <c r="A296" s="79" t="s">
        <v>1164</v>
      </c>
      <c r="B296" s="79" t="s">
        <v>200</v>
      </c>
      <c r="C296" s="71"/>
      <c r="D296" s="71">
        <v>1</v>
      </c>
      <c r="E296" s="71">
        <v>1</v>
      </c>
      <c r="F296" s="71"/>
      <c r="G296" s="71"/>
      <c r="H296" s="71"/>
      <c r="I296" s="71">
        <v>1</v>
      </c>
      <c r="J296" s="71"/>
      <c r="K296" s="70"/>
    </row>
    <row r="297" spans="1:11" x14ac:dyDescent="0.2">
      <c r="A297" s="79" t="s">
        <v>1165</v>
      </c>
      <c r="B297" s="79" t="s">
        <v>281</v>
      </c>
      <c r="C297" s="71">
        <v>1</v>
      </c>
      <c r="D297" s="71"/>
      <c r="E297" s="71"/>
      <c r="F297" s="71"/>
      <c r="G297" s="71"/>
      <c r="H297" s="71"/>
      <c r="I297" s="71"/>
      <c r="J297" s="71"/>
      <c r="K297" s="69"/>
    </row>
    <row r="298" spans="1:11" x14ac:dyDescent="0.2">
      <c r="A298" s="66" t="s">
        <v>1166</v>
      </c>
      <c r="B298" s="70" t="s">
        <v>544</v>
      </c>
      <c r="C298" s="65"/>
      <c r="D298" s="65"/>
      <c r="E298" s="65">
        <v>1</v>
      </c>
      <c r="F298" s="65"/>
      <c r="G298" s="65"/>
      <c r="H298" s="65"/>
      <c r="I298" s="65"/>
      <c r="J298" s="71"/>
      <c r="K298" s="70"/>
    </row>
    <row r="299" spans="1:11" x14ac:dyDescent="0.2">
      <c r="A299" s="64" t="s">
        <v>1167</v>
      </c>
      <c r="B299" s="67" t="s">
        <v>1168</v>
      </c>
      <c r="C299" s="65" t="s">
        <v>272</v>
      </c>
      <c r="D299" s="65"/>
      <c r="E299" s="65">
        <v>1</v>
      </c>
      <c r="F299" s="65">
        <v>1</v>
      </c>
      <c r="G299" s="65"/>
      <c r="H299" s="65"/>
      <c r="I299" s="65"/>
      <c r="J299" s="65"/>
      <c r="K299" s="70"/>
    </row>
    <row r="300" spans="1:11" x14ac:dyDescent="0.2">
      <c r="A300" s="79" t="s">
        <v>1169</v>
      </c>
      <c r="B300" s="90" t="s">
        <v>477</v>
      </c>
      <c r="C300" s="71">
        <v>1</v>
      </c>
      <c r="D300" s="71"/>
      <c r="E300" s="71">
        <v>1</v>
      </c>
      <c r="F300" s="71">
        <v>1</v>
      </c>
      <c r="G300" s="71"/>
      <c r="H300" s="71"/>
      <c r="I300" s="71"/>
      <c r="J300" s="71"/>
      <c r="K300" s="70"/>
    </row>
    <row r="301" spans="1:11" x14ac:dyDescent="0.2">
      <c r="A301" s="79" t="s">
        <v>1170</v>
      </c>
      <c r="B301" s="79" t="s">
        <v>1171</v>
      </c>
      <c r="C301" s="71">
        <v>1</v>
      </c>
      <c r="D301" s="71"/>
      <c r="E301" s="71">
        <v>1</v>
      </c>
      <c r="F301" s="71">
        <v>1</v>
      </c>
      <c r="G301" s="71"/>
      <c r="H301" s="71"/>
      <c r="I301" s="71"/>
      <c r="J301" s="71"/>
      <c r="K301" s="66"/>
    </row>
    <row r="302" spans="1:11" x14ac:dyDescent="0.2">
      <c r="A302" s="66" t="s">
        <v>1172</v>
      </c>
      <c r="B302" s="70" t="s">
        <v>1173</v>
      </c>
      <c r="C302" s="65"/>
      <c r="D302" s="65"/>
      <c r="E302" s="65">
        <v>1</v>
      </c>
      <c r="F302" s="65"/>
      <c r="G302" s="65"/>
      <c r="H302" s="65"/>
      <c r="I302" s="65"/>
      <c r="J302" s="65"/>
      <c r="K302" s="70"/>
    </row>
    <row r="303" spans="1:11" x14ac:dyDescent="0.2">
      <c r="A303" s="64" t="s">
        <v>1174</v>
      </c>
      <c r="B303" s="67" t="s">
        <v>1175</v>
      </c>
      <c r="C303" s="65"/>
      <c r="D303" s="65">
        <v>1</v>
      </c>
      <c r="E303" s="65"/>
      <c r="F303" s="65"/>
      <c r="G303" s="65"/>
      <c r="H303" s="65"/>
      <c r="I303" s="65"/>
      <c r="J303" s="65"/>
      <c r="K303" s="70"/>
    </row>
    <row r="304" spans="1:11" x14ac:dyDescent="0.2">
      <c r="A304" s="64" t="s">
        <v>1176</v>
      </c>
      <c r="B304" s="67" t="s">
        <v>1177</v>
      </c>
      <c r="C304" s="65">
        <v>1</v>
      </c>
      <c r="D304" s="65"/>
      <c r="E304" s="65"/>
      <c r="F304" s="65"/>
      <c r="G304" s="65"/>
      <c r="H304" s="65"/>
      <c r="I304" s="65"/>
      <c r="J304" s="68"/>
      <c r="K304" s="70"/>
    </row>
    <row r="305" spans="1:11" x14ac:dyDescent="0.2">
      <c r="A305" s="64" t="s">
        <v>1178</v>
      </c>
      <c r="B305" s="67" t="s">
        <v>457</v>
      </c>
      <c r="C305" s="65">
        <v>1</v>
      </c>
      <c r="D305" s="65">
        <v>1</v>
      </c>
      <c r="E305" s="65">
        <v>1</v>
      </c>
      <c r="F305" s="65">
        <v>1</v>
      </c>
      <c r="G305" s="65"/>
      <c r="H305" s="65"/>
      <c r="I305" s="65"/>
      <c r="J305" s="68"/>
      <c r="K305" s="70"/>
    </row>
    <row r="306" spans="1:11" x14ac:dyDescent="0.2">
      <c r="A306" s="79" t="s">
        <v>1179</v>
      </c>
      <c r="B306" s="79" t="s">
        <v>460</v>
      </c>
      <c r="C306" s="65">
        <v>1</v>
      </c>
      <c r="D306" s="65">
        <v>1</v>
      </c>
      <c r="E306" s="65">
        <v>1</v>
      </c>
      <c r="F306" s="65">
        <v>1</v>
      </c>
      <c r="G306" s="71"/>
      <c r="H306" s="71"/>
      <c r="I306" s="71"/>
      <c r="J306" s="71"/>
      <c r="K306" s="70"/>
    </row>
    <row r="307" spans="1:11" x14ac:dyDescent="0.2">
      <c r="A307" s="66" t="s">
        <v>1180</v>
      </c>
      <c r="B307" s="70" t="s">
        <v>412</v>
      </c>
      <c r="C307" s="65"/>
      <c r="D307" s="65">
        <v>1</v>
      </c>
      <c r="E307" s="65"/>
      <c r="F307" s="65"/>
      <c r="G307" s="65"/>
      <c r="H307" s="65"/>
      <c r="I307" s="65"/>
      <c r="J307" s="71"/>
      <c r="K307" s="70"/>
    </row>
    <row r="308" spans="1:11" x14ac:dyDescent="0.2">
      <c r="A308" s="66" t="s">
        <v>1181</v>
      </c>
      <c r="B308" s="70" t="s">
        <v>1182</v>
      </c>
      <c r="C308" s="65"/>
      <c r="D308" s="65">
        <v>1</v>
      </c>
      <c r="E308" s="65"/>
      <c r="F308" s="65"/>
      <c r="G308" s="65"/>
      <c r="H308" s="65"/>
      <c r="I308" s="65"/>
      <c r="J308" s="65"/>
      <c r="K308" s="70"/>
    </row>
    <row r="309" spans="1:11" x14ac:dyDescent="0.2">
      <c r="A309" s="66" t="s">
        <v>1183</v>
      </c>
      <c r="B309" s="70" t="s">
        <v>1184</v>
      </c>
      <c r="C309" s="65">
        <v>1</v>
      </c>
      <c r="D309" s="65"/>
      <c r="E309" s="65"/>
      <c r="F309" s="65">
        <v>1</v>
      </c>
      <c r="G309" s="65"/>
      <c r="H309" s="65"/>
      <c r="I309" s="65"/>
      <c r="J309" s="65"/>
      <c r="K309" s="70"/>
    </row>
    <row r="310" spans="1:11" x14ac:dyDescent="0.2">
      <c r="A310" s="89" t="s">
        <v>1185</v>
      </c>
      <c r="B310" s="89" t="s">
        <v>620</v>
      </c>
      <c r="C310" s="65">
        <v>1</v>
      </c>
      <c r="D310" s="65"/>
      <c r="E310" s="65"/>
      <c r="F310" s="65">
        <v>1</v>
      </c>
      <c r="G310" s="65"/>
      <c r="H310" s="65"/>
      <c r="I310" s="65"/>
      <c r="J310" s="65"/>
      <c r="K310" s="70"/>
    </row>
    <row r="311" spans="1:11" x14ac:dyDescent="0.2">
      <c r="A311" s="66" t="s">
        <v>1186</v>
      </c>
      <c r="B311" s="70" t="s">
        <v>438</v>
      </c>
      <c r="C311" s="65"/>
      <c r="D311" s="65">
        <v>1</v>
      </c>
      <c r="E311" s="65"/>
      <c r="F311" s="65"/>
      <c r="G311" s="65"/>
      <c r="H311" s="65"/>
      <c r="I311" s="65"/>
      <c r="J311" s="71"/>
      <c r="K311" s="70"/>
    </row>
    <row r="312" spans="1:11" x14ac:dyDescent="0.2">
      <c r="A312" s="64" t="s">
        <v>1187</v>
      </c>
      <c r="B312" s="67" t="s">
        <v>395</v>
      </c>
      <c r="C312" s="65">
        <v>1</v>
      </c>
      <c r="D312" s="65">
        <v>1</v>
      </c>
      <c r="E312" s="65"/>
      <c r="F312" s="65"/>
      <c r="G312" s="65"/>
      <c r="H312" s="65"/>
      <c r="I312" s="65"/>
      <c r="J312" s="68"/>
      <c r="K312" s="70"/>
    </row>
    <row r="313" spans="1:11" x14ac:dyDescent="0.2">
      <c r="A313" s="64" t="s">
        <v>1188</v>
      </c>
      <c r="B313" s="67" t="s">
        <v>1189</v>
      </c>
      <c r="C313" s="65">
        <v>1</v>
      </c>
      <c r="D313" s="65"/>
      <c r="E313" s="65"/>
      <c r="F313" s="65"/>
      <c r="G313" s="65"/>
      <c r="H313" s="65"/>
      <c r="I313" s="65"/>
      <c r="J313" s="65"/>
      <c r="K313" s="70"/>
    </row>
    <row r="314" spans="1:11" x14ac:dyDescent="0.2">
      <c r="A314" s="64" t="s">
        <v>1190</v>
      </c>
      <c r="B314" s="67" t="s">
        <v>1191</v>
      </c>
      <c r="C314" s="65">
        <v>1</v>
      </c>
      <c r="D314" s="65"/>
      <c r="E314" s="65"/>
      <c r="F314" s="65"/>
      <c r="G314" s="65"/>
      <c r="H314" s="65"/>
      <c r="I314" s="65"/>
      <c r="J314" s="65"/>
      <c r="K314" s="70"/>
    </row>
    <row r="315" spans="1:11" x14ac:dyDescent="0.2">
      <c r="A315" s="64" t="s">
        <v>1192</v>
      </c>
      <c r="B315" s="67" t="s">
        <v>1193</v>
      </c>
      <c r="C315" s="65">
        <v>1</v>
      </c>
      <c r="D315" s="65"/>
      <c r="E315" s="65"/>
      <c r="F315" s="65"/>
      <c r="G315" s="65"/>
      <c r="H315" s="65"/>
      <c r="I315" s="65"/>
      <c r="J315" s="65"/>
      <c r="K315" s="70"/>
    </row>
    <row r="316" spans="1:11" x14ac:dyDescent="0.2">
      <c r="A316" s="64" t="s">
        <v>1194</v>
      </c>
      <c r="B316" s="67" t="s">
        <v>1195</v>
      </c>
      <c r="C316" s="65">
        <v>1</v>
      </c>
      <c r="D316" s="65"/>
      <c r="E316" s="65"/>
      <c r="F316" s="65"/>
      <c r="G316" s="65"/>
      <c r="H316" s="65"/>
      <c r="I316" s="65"/>
      <c r="J316" s="65"/>
      <c r="K316" s="70"/>
    </row>
    <row r="317" spans="1:11" x14ac:dyDescent="0.2">
      <c r="A317" s="64" t="s">
        <v>1196</v>
      </c>
      <c r="B317" s="67" t="s">
        <v>1197</v>
      </c>
      <c r="C317" s="65">
        <v>1</v>
      </c>
      <c r="D317" s="65"/>
      <c r="E317" s="65"/>
      <c r="F317" s="65"/>
      <c r="G317" s="65"/>
      <c r="H317" s="65"/>
      <c r="I317" s="65"/>
      <c r="J317" s="68"/>
      <c r="K317" s="70"/>
    </row>
    <row r="318" spans="1:11" x14ac:dyDescent="0.2">
      <c r="A318" s="64" t="s">
        <v>1198</v>
      </c>
      <c r="B318" s="67" t="s">
        <v>1199</v>
      </c>
      <c r="C318" s="65"/>
      <c r="D318" s="65"/>
      <c r="E318" s="65"/>
      <c r="F318" s="65">
        <v>1</v>
      </c>
      <c r="G318" s="65"/>
      <c r="H318" s="65"/>
      <c r="I318" s="65"/>
      <c r="J318" s="65"/>
      <c r="K318" s="70"/>
    </row>
    <row r="319" spans="1:11" x14ac:dyDescent="0.2">
      <c r="A319" s="88" t="s">
        <v>1200</v>
      </c>
      <c r="B319" s="89" t="s">
        <v>1201</v>
      </c>
      <c r="C319" s="71">
        <v>1</v>
      </c>
      <c r="D319" s="71"/>
      <c r="E319" s="71"/>
      <c r="F319" s="71"/>
      <c r="G319" s="71"/>
      <c r="H319" s="71"/>
      <c r="I319" s="71"/>
      <c r="J319" s="71"/>
      <c r="K319" s="70"/>
    </row>
    <row r="320" spans="1:11" x14ac:dyDescent="0.2">
      <c r="A320" s="70" t="s">
        <v>1202</v>
      </c>
      <c r="B320" s="70" t="s">
        <v>1203</v>
      </c>
      <c r="C320" s="71"/>
      <c r="D320" s="71"/>
      <c r="E320" s="71"/>
      <c r="F320" s="71">
        <v>1</v>
      </c>
      <c r="G320" s="71"/>
      <c r="H320" s="71"/>
      <c r="I320" s="71"/>
      <c r="J320" s="71"/>
      <c r="K320" s="70"/>
    </row>
    <row r="321" spans="1:11" x14ac:dyDescent="0.2">
      <c r="A321" s="70" t="s">
        <v>1204</v>
      </c>
      <c r="B321" s="70" t="s">
        <v>1205</v>
      </c>
      <c r="C321" s="71">
        <v>1</v>
      </c>
      <c r="D321" s="71"/>
      <c r="E321" s="71"/>
      <c r="F321" s="71"/>
      <c r="G321" s="71"/>
      <c r="H321" s="71"/>
      <c r="I321" s="71"/>
      <c r="J321" s="71"/>
      <c r="K321" s="71"/>
    </row>
    <row r="322" spans="1:11" x14ac:dyDescent="0.2">
      <c r="A322" s="64" t="s">
        <v>1206</v>
      </c>
      <c r="B322" s="67" t="s">
        <v>1207</v>
      </c>
      <c r="C322" s="65"/>
      <c r="D322" s="65">
        <v>1</v>
      </c>
      <c r="E322" s="65"/>
      <c r="F322" s="65"/>
      <c r="G322" s="65"/>
      <c r="H322" s="65"/>
      <c r="I322" s="65"/>
      <c r="J322" s="65"/>
      <c r="K322" s="65">
        <v>1</v>
      </c>
    </row>
    <row r="323" spans="1:11" x14ac:dyDescent="0.2">
      <c r="A323" s="64" t="s">
        <v>1208</v>
      </c>
      <c r="B323" s="67" t="s">
        <v>266</v>
      </c>
      <c r="C323" s="65"/>
      <c r="D323" s="65">
        <v>1</v>
      </c>
      <c r="E323" s="65"/>
      <c r="F323" s="65">
        <v>1</v>
      </c>
      <c r="G323" s="65"/>
      <c r="H323" s="65"/>
      <c r="I323" s="65"/>
      <c r="J323" s="65"/>
      <c r="K323" s="70"/>
    </row>
    <row r="324" spans="1:11" x14ac:dyDescent="0.2">
      <c r="A324" s="70" t="s">
        <v>1209</v>
      </c>
      <c r="B324" s="70" t="s">
        <v>269</v>
      </c>
      <c r="C324" s="71"/>
      <c r="D324" s="71">
        <v>1</v>
      </c>
      <c r="E324" s="71"/>
      <c r="F324" s="71">
        <v>1</v>
      </c>
      <c r="G324" s="71"/>
      <c r="H324" s="71"/>
      <c r="I324" s="71"/>
      <c r="J324" s="71"/>
      <c r="K324" s="71"/>
    </row>
    <row r="325" spans="1:11" x14ac:dyDescent="0.2">
      <c r="A325" s="64" t="s">
        <v>1210</v>
      </c>
      <c r="B325" s="67" t="s">
        <v>1211</v>
      </c>
      <c r="C325" s="65">
        <v>1</v>
      </c>
      <c r="D325" s="65"/>
      <c r="E325" s="65"/>
      <c r="F325" s="65"/>
      <c r="G325" s="65"/>
      <c r="H325" s="65"/>
      <c r="I325" s="65"/>
      <c r="J325" s="68"/>
      <c r="K325" s="70"/>
    </row>
    <row r="326" spans="1:11" x14ac:dyDescent="0.2">
      <c r="A326" s="82" t="s">
        <v>1212</v>
      </c>
      <c r="B326" s="80" t="s">
        <v>297</v>
      </c>
      <c r="C326" s="65">
        <v>1</v>
      </c>
      <c r="D326" s="65"/>
      <c r="E326" s="65">
        <v>1</v>
      </c>
      <c r="F326" s="65"/>
      <c r="G326" s="65"/>
      <c r="H326" s="65"/>
      <c r="I326" s="65"/>
      <c r="J326" s="68"/>
      <c r="K326" s="70"/>
    </row>
    <row r="327" spans="1:11" x14ac:dyDescent="0.2">
      <c r="A327" s="66" t="s">
        <v>1213</v>
      </c>
      <c r="B327" s="70" t="s">
        <v>1214</v>
      </c>
      <c r="C327" s="65">
        <v>1</v>
      </c>
      <c r="D327" s="65"/>
      <c r="E327" s="65">
        <v>1</v>
      </c>
      <c r="F327" s="65"/>
      <c r="G327" s="65"/>
      <c r="H327" s="65"/>
      <c r="I327" s="65"/>
      <c r="J327" s="68"/>
      <c r="K327" s="70"/>
    </row>
    <row r="328" spans="1:11" x14ac:dyDescent="0.2">
      <c r="A328" s="79" t="s">
        <v>1215</v>
      </c>
      <c r="B328" s="79" t="s">
        <v>301</v>
      </c>
      <c r="C328" s="71">
        <v>1</v>
      </c>
      <c r="D328" s="71"/>
      <c r="E328" s="71">
        <v>1</v>
      </c>
      <c r="F328" s="71"/>
      <c r="G328" s="71"/>
      <c r="H328" s="71"/>
      <c r="I328" s="71"/>
      <c r="J328" s="71"/>
      <c r="K328" s="69"/>
    </row>
    <row r="329" spans="1:11" x14ac:dyDescent="0.2">
      <c r="A329" s="66" t="s">
        <v>1216</v>
      </c>
      <c r="B329" s="70" t="s">
        <v>417</v>
      </c>
      <c r="C329" s="65"/>
      <c r="D329" s="65"/>
      <c r="E329" s="65"/>
      <c r="F329" s="65">
        <v>1</v>
      </c>
      <c r="G329" s="65"/>
      <c r="H329" s="65"/>
      <c r="I329" s="65"/>
      <c r="J329" s="71"/>
      <c r="K329" s="70"/>
    </row>
    <row r="330" spans="1:11" x14ac:dyDescent="0.2">
      <c r="A330" s="88" t="s">
        <v>1217</v>
      </c>
      <c r="B330" s="89" t="s">
        <v>420</v>
      </c>
      <c r="C330" s="71"/>
      <c r="D330" s="71"/>
      <c r="E330" s="71"/>
      <c r="F330" s="71">
        <v>1</v>
      </c>
      <c r="G330" s="71"/>
      <c r="H330" s="71"/>
      <c r="I330" s="71"/>
      <c r="J330" s="71"/>
      <c r="K330" s="70"/>
    </row>
    <row r="331" spans="1:11" x14ac:dyDescent="0.2">
      <c r="A331" s="70" t="s">
        <v>1218</v>
      </c>
      <c r="B331" s="70" t="s">
        <v>1219</v>
      </c>
      <c r="C331" s="71"/>
      <c r="D331" s="71">
        <v>1</v>
      </c>
      <c r="E331" s="71"/>
      <c r="F331" s="71"/>
      <c r="G331" s="71"/>
      <c r="H331" s="71"/>
      <c r="I331" s="71"/>
      <c r="J331" s="71"/>
      <c r="K331" s="70"/>
    </row>
    <row r="332" spans="1:11" x14ac:dyDescent="0.2">
      <c r="A332" s="66" t="s">
        <v>1220</v>
      </c>
      <c r="B332" s="70" t="s">
        <v>1221</v>
      </c>
      <c r="C332" s="65"/>
      <c r="D332" s="65">
        <v>1</v>
      </c>
      <c r="E332" s="65"/>
      <c r="F332" s="65"/>
      <c r="G332" s="65"/>
      <c r="H332" s="65"/>
      <c r="I332" s="65"/>
      <c r="J332" s="71"/>
      <c r="K332" s="70"/>
    </row>
    <row r="333" spans="1:11" x14ac:dyDescent="0.2">
      <c r="A333" s="66" t="s">
        <v>1222</v>
      </c>
      <c r="B333" s="70" t="s">
        <v>1223</v>
      </c>
      <c r="C333" s="65"/>
      <c r="D333" s="65">
        <v>1</v>
      </c>
      <c r="E333" s="65"/>
      <c r="F333" s="65"/>
      <c r="G333" s="65"/>
      <c r="H333" s="65"/>
      <c r="I333" s="65"/>
      <c r="J333" s="65"/>
      <c r="K333" s="70"/>
    </row>
    <row r="334" spans="1:11" x14ac:dyDescent="0.2">
      <c r="A334" s="64" t="s">
        <v>1224</v>
      </c>
      <c r="B334" s="76" t="s">
        <v>186</v>
      </c>
      <c r="C334" s="65">
        <v>1</v>
      </c>
      <c r="D334" s="65">
        <v>1</v>
      </c>
      <c r="E334" s="65"/>
      <c r="F334" s="65"/>
      <c r="G334" s="65"/>
      <c r="H334" s="65"/>
      <c r="I334" s="65"/>
      <c r="J334" s="68"/>
      <c r="K334" s="70"/>
    </row>
    <row r="335" spans="1:11" x14ac:dyDescent="0.2">
      <c r="A335" s="79" t="s">
        <v>1225</v>
      </c>
      <c r="B335" s="90" t="s">
        <v>189</v>
      </c>
      <c r="C335" s="71">
        <v>1</v>
      </c>
      <c r="D335" s="71">
        <v>1</v>
      </c>
      <c r="E335" s="71"/>
      <c r="F335" s="71"/>
      <c r="G335" s="71"/>
      <c r="H335" s="71"/>
      <c r="I335" s="71">
        <v>1</v>
      </c>
      <c r="J335" s="71"/>
      <c r="K335" s="69"/>
    </row>
    <row r="336" spans="1:11" x14ac:dyDescent="0.2">
      <c r="A336" s="64" t="s">
        <v>1226</v>
      </c>
      <c r="B336" s="67" t="s">
        <v>1227</v>
      </c>
      <c r="C336" s="65">
        <v>1</v>
      </c>
      <c r="D336" s="65"/>
      <c r="E336" s="65"/>
      <c r="F336" s="65"/>
      <c r="G336" s="65"/>
      <c r="H336" s="65"/>
      <c r="I336" s="65"/>
      <c r="J336" s="65"/>
      <c r="K336" s="70"/>
    </row>
    <row r="337" spans="1:11" x14ac:dyDescent="0.2">
      <c r="A337" s="78" t="s">
        <v>1228</v>
      </c>
      <c r="B337" s="76" t="s">
        <v>1229</v>
      </c>
      <c r="C337" s="65">
        <v>1</v>
      </c>
      <c r="D337" s="65">
        <v>1</v>
      </c>
      <c r="E337" s="65">
        <v>1</v>
      </c>
      <c r="F337" s="65"/>
      <c r="G337" s="65"/>
      <c r="H337" s="65"/>
      <c r="I337" s="65"/>
      <c r="J337" s="65"/>
      <c r="K337" s="70"/>
    </row>
    <row r="338" spans="1:11" x14ac:dyDescent="0.2">
      <c r="A338" s="70" t="s">
        <v>1230</v>
      </c>
      <c r="B338" s="70" t="s">
        <v>1231</v>
      </c>
      <c r="C338" s="71">
        <v>1</v>
      </c>
      <c r="D338" s="71"/>
      <c r="E338" s="71"/>
      <c r="F338" s="71"/>
      <c r="G338" s="71"/>
      <c r="H338" s="71"/>
      <c r="I338" s="71"/>
      <c r="J338" s="71"/>
      <c r="K338" s="70"/>
    </row>
    <row r="339" spans="1:11" x14ac:dyDescent="0.2">
      <c r="A339" s="91" t="s">
        <v>1232</v>
      </c>
      <c r="B339" s="70" t="s">
        <v>1233</v>
      </c>
      <c r="C339" s="92"/>
      <c r="D339" s="92">
        <v>1</v>
      </c>
      <c r="E339" s="92"/>
      <c r="F339" s="92"/>
      <c r="G339" s="92"/>
      <c r="H339" s="92"/>
      <c r="I339" s="92"/>
      <c r="J339" s="93"/>
      <c r="K339" s="70"/>
    </row>
    <row r="340" spans="1:11" x14ac:dyDescent="0.2">
      <c r="A340" s="64" t="s">
        <v>1234</v>
      </c>
      <c r="B340" s="67" t="s">
        <v>247</v>
      </c>
      <c r="C340" s="65">
        <v>1</v>
      </c>
      <c r="D340" s="65"/>
      <c r="E340" s="65"/>
      <c r="F340" s="65"/>
      <c r="G340" s="65"/>
      <c r="H340" s="65"/>
      <c r="I340" s="65"/>
      <c r="J340" s="65"/>
      <c r="K340" s="70"/>
    </row>
    <row r="341" spans="1:11" x14ac:dyDescent="0.2">
      <c r="A341" s="66" t="s">
        <v>1235</v>
      </c>
      <c r="B341" s="70" t="s">
        <v>1236</v>
      </c>
      <c r="C341" s="65"/>
      <c r="D341" s="65"/>
      <c r="E341" s="65">
        <v>1</v>
      </c>
      <c r="F341" s="65"/>
      <c r="G341" s="65"/>
      <c r="H341" s="65"/>
      <c r="I341" s="65">
        <v>1</v>
      </c>
      <c r="J341" s="68"/>
      <c r="K341" s="70"/>
    </row>
    <row r="342" spans="1:11" x14ac:dyDescent="0.2">
      <c r="A342" s="64" t="s">
        <v>1237</v>
      </c>
      <c r="B342" s="67" t="s">
        <v>1238</v>
      </c>
      <c r="C342" s="65">
        <v>1</v>
      </c>
      <c r="D342" s="65"/>
      <c r="E342" s="65"/>
      <c r="F342" s="65"/>
      <c r="G342" s="65"/>
      <c r="H342" s="65"/>
      <c r="I342" s="65"/>
      <c r="J342" s="65"/>
      <c r="K342" s="70"/>
    </row>
    <row r="343" spans="1:11" x14ac:dyDescent="0.2">
      <c r="A343" s="70" t="s">
        <v>1239</v>
      </c>
      <c r="B343" s="70" t="s">
        <v>1240</v>
      </c>
      <c r="C343" s="71">
        <v>1</v>
      </c>
      <c r="D343" s="71"/>
      <c r="E343" s="71"/>
      <c r="F343" s="71"/>
      <c r="G343" s="71"/>
      <c r="H343" s="71"/>
      <c r="I343" s="71"/>
      <c r="J343" s="71"/>
      <c r="K343" s="70"/>
    </row>
    <row r="344" spans="1:11" x14ac:dyDescent="0.2">
      <c r="A344" s="64" t="s">
        <v>1241</v>
      </c>
      <c r="B344" s="67" t="s">
        <v>560</v>
      </c>
      <c r="C344" s="65"/>
      <c r="D344" s="65">
        <v>1</v>
      </c>
      <c r="E344" s="65"/>
      <c r="F344" s="65">
        <v>1</v>
      </c>
      <c r="G344" s="65"/>
      <c r="H344" s="65"/>
      <c r="I344" s="65"/>
      <c r="J344" s="65"/>
      <c r="K344" s="70"/>
    </row>
    <row r="345" spans="1:11" x14ac:dyDescent="0.2">
      <c r="A345" s="89" t="s">
        <v>1242</v>
      </c>
      <c r="B345" s="89" t="s">
        <v>566</v>
      </c>
      <c r="C345" s="71"/>
      <c r="D345" s="71">
        <v>1</v>
      </c>
      <c r="E345" s="71"/>
      <c r="F345" s="71">
        <v>1</v>
      </c>
      <c r="G345" s="71"/>
      <c r="H345" s="71"/>
      <c r="I345" s="71"/>
      <c r="J345" s="71"/>
      <c r="K345" s="70"/>
    </row>
    <row r="346" spans="1:11" x14ac:dyDescent="0.2">
      <c r="A346" s="79" t="s">
        <v>1243</v>
      </c>
      <c r="B346" s="79" t="s">
        <v>529</v>
      </c>
      <c r="C346" s="71">
        <v>1</v>
      </c>
      <c r="D346" s="71"/>
      <c r="E346" s="71"/>
      <c r="F346" s="71"/>
      <c r="G346" s="71"/>
      <c r="H346" s="71"/>
      <c r="I346" s="71">
        <v>1</v>
      </c>
      <c r="J346" s="71"/>
      <c r="K346" s="70"/>
    </row>
    <row r="347" spans="1:11" x14ac:dyDescent="0.2">
      <c r="A347" s="66" t="s">
        <v>1244</v>
      </c>
      <c r="B347" s="70" t="s">
        <v>1245</v>
      </c>
      <c r="C347" s="65">
        <v>1</v>
      </c>
      <c r="D347" s="65"/>
      <c r="E347" s="65"/>
      <c r="F347" s="65"/>
      <c r="G347" s="65"/>
      <c r="H347" s="65"/>
      <c r="I347" s="65"/>
      <c r="J347" s="68"/>
      <c r="K347" s="70"/>
    </row>
    <row r="348" spans="1:11" x14ac:dyDescent="0.2">
      <c r="A348" s="79" t="s">
        <v>1246</v>
      </c>
      <c r="B348" s="90" t="s">
        <v>217</v>
      </c>
      <c r="C348" s="71">
        <v>1</v>
      </c>
      <c r="D348" s="71"/>
      <c r="E348" s="71"/>
      <c r="F348" s="71"/>
      <c r="G348" s="71"/>
      <c r="H348" s="71"/>
      <c r="I348" s="71"/>
      <c r="J348" s="71"/>
      <c r="K348" s="70"/>
    </row>
    <row r="349" spans="1:11" x14ac:dyDescent="0.2">
      <c r="A349" s="66" t="s">
        <v>1247</v>
      </c>
      <c r="B349" s="70" t="s">
        <v>498</v>
      </c>
      <c r="C349" s="65">
        <v>1</v>
      </c>
      <c r="D349" s="65"/>
      <c r="E349" s="65"/>
      <c r="F349" s="65"/>
      <c r="G349" s="65"/>
      <c r="H349" s="65"/>
      <c r="I349" s="65"/>
      <c r="J349" s="65"/>
      <c r="K349" s="70"/>
    </row>
    <row r="350" spans="1:11" x14ac:dyDescent="0.2">
      <c r="A350" s="79" t="s">
        <v>1248</v>
      </c>
      <c r="B350" s="90" t="s">
        <v>501</v>
      </c>
      <c r="C350" s="71">
        <v>1</v>
      </c>
      <c r="D350" s="71"/>
      <c r="E350" s="71"/>
      <c r="F350" s="71"/>
      <c r="G350" s="71"/>
      <c r="H350" s="71"/>
      <c r="I350" s="71"/>
      <c r="J350" s="71"/>
      <c r="K350" s="72"/>
    </row>
    <row r="351" spans="1:11" x14ac:dyDescent="0.2">
      <c r="A351" s="66" t="s">
        <v>1249</v>
      </c>
      <c r="B351" s="70" t="s">
        <v>1250</v>
      </c>
      <c r="C351" s="65">
        <v>1</v>
      </c>
      <c r="D351" s="65">
        <v>1</v>
      </c>
      <c r="E351" s="65"/>
      <c r="F351" s="65"/>
      <c r="G351" s="65"/>
      <c r="H351" s="65"/>
      <c r="I351" s="65"/>
      <c r="J351" s="65"/>
      <c r="K351" s="70"/>
    </row>
    <row r="352" spans="1:11" x14ac:dyDescent="0.2">
      <c r="A352" s="79" t="s">
        <v>1251</v>
      </c>
      <c r="B352" s="79" t="s">
        <v>225</v>
      </c>
      <c r="C352" s="71">
        <v>1</v>
      </c>
      <c r="D352" s="71"/>
      <c r="E352" s="71"/>
      <c r="F352" s="71"/>
      <c r="G352" s="71"/>
      <c r="H352" s="71"/>
      <c r="I352" s="71">
        <v>1</v>
      </c>
      <c r="J352" s="71"/>
      <c r="K352" s="70"/>
    </row>
    <row r="353" spans="1:11" x14ac:dyDescent="0.2">
      <c r="A353" s="66" t="s">
        <v>1252</v>
      </c>
      <c r="B353" s="70" t="s">
        <v>362</v>
      </c>
      <c r="C353" s="65"/>
      <c r="D353" s="65">
        <v>1</v>
      </c>
      <c r="E353" s="65"/>
      <c r="F353" s="65"/>
      <c r="G353" s="65"/>
      <c r="H353" s="65"/>
      <c r="I353" s="65">
        <v>1</v>
      </c>
      <c r="J353" s="65"/>
      <c r="K353" s="70"/>
    </row>
    <row r="354" spans="1:11" x14ac:dyDescent="0.2">
      <c r="A354" s="64" t="s">
        <v>1253</v>
      </c>
      <c r="B354" s="67" t="s">
        <v>1254</v>
      </c>
      <c r="C354" s="65"/>
      <c r="D354" s="65">
        <v>1</v>
      </c>
      <c r="E354" s="65">
        <v>1</v>
      </c>
      <c r="F354" s="65"/>
      <c r="G354" s="65"/>
      <c r="H354" s="65"/>
      <c r="I354" s="65">
        <v>1</v>
      </c>
      <c r="J354" s="65"/>
      <c r="K354" s="70"/>
    </row>
    <row r="355" spans="1:11" x14ac:dyDescent="0.2">
      <c r="A355" s="66" t="s">
        <v>1255</v>
      </c>
      <c r="B355" s="70" t="s">
        <v>255</v>
      </c>
      <c r="C355" s="65">
        <v>1</v>
      </c>
      <c r="D355" s="65"/>
      <c r="E355" s="65"/>
      <c r="F355" s="65"/>
      <c r="G355" s="65"/>
      <c r="H355" s="65"/>
      <c r="I355" s="65"/>
      <c r="J355" s="65"/>
      <c r="K355" s="70"/>
    </row>
    <row r="356" spans="1:11" x14ac:dyDescent="0.2">
      <c r="A356" s="89" t="s">
        <v>1256</v>
      </c>
      <c r="B356" s="70" t="s">
        <v>1257</v>
      </c>
      <c r="C356" s="71"/>
      <c r="D356" s="71">
        <v>1</v>
      </c>
      <c r="E356" s="71"/>
      <c r="F356" s="71"/>
      <c r="G356" s="71"/>
      <c r="H356" s="71"/>
      <c r="I356" s="71"/>
      <c r="J356" s="71"/>
      <c r="K356" s="71">
        <v>1</v>
      </c>
    </row>
    <row r="357" spans="1:11" x14ac:dyDescent="0.2">
      <c r="A357" s="66" t="s">
        <v>1258</v>
      </c>
      <c r="B357" s="70" t="s">
        <v>367</v>
      </c>
      <c r="C357" s="65">
        <v>1</v>
      </c>
      <c r="D357" s="65"/>
      <c r="E357" s="65"/>
      <c r="F357" s="65">
        <v>1</v>
      </c>
      <c r="G357" s="65"/>
      <c r="H357" s="65"/>
      <c r="I357" s="65"/>
      <c r="J357" s="65"/>
      <c r="K357" s="70"/>
    </row>
    <row r="358" spans="1:11" x14ac:dyDescent="0.2">
      <c r="A358" s="79" t="s">
        <v>1259</v>
      </c>
      <c r="B358" s="79" t="s">
        <v>370</v>
      </c>
      <c r="C358" s="71">
        <v>1</v>
      </c>
      <c r="D358" s="71"/>
      <c r="E358" s="71"/>
      <c r="F358" s="71">
        <v>1</v>
      </c>
      <c r="G358" s="71"/>
      <c r="H358" s="71"/>
      <c r="I358" s="71"/>
      <c r="J358" s="71"/>
      <c r="K358" s="70"/>
    </row>
    <row r="359" spans="1:11" x14ac:dyDescent="0.2">
      <c r="A359" s="66" t="s">
        <v>1260</v>
      </c>
      <c r="B359" s="70" t="s">
        <v>485</v>
      </c>
      <c r="C359" s="65">
        <v>1</v>
      </c>
      <c r="D359" s="65"/>
      <c r="E359" s="65"/>
      <c r="F359" s="65"/>
      <c r="G359" s="65"/>
      <c r="H359" s="65"/>
      <c r="I359" s="65"/>
      <c r="J359" s="65"/>
      <c r="K359" s="70"/>
    </row>
    <row r="360" spans="1:11" x14ac:dyDescent="0.2">
      <c r="A360" s="79" t="s">
        <v>1261</v>
      </c>
      <c r="B360" s="90" t="s">
        <v>488</v>
      </c>
      <c r="C360" s="71">
        <v>1</v>
      </c>
      <c r="D360" s="71"/>
      <c r="E360" s="71"/>
      <c r="F360" s="71"/>
      <c r="G360" s="71"/>
      <c r="H360" s="71"/>
      <c r="I360" s="71"/>
      <c r="J360" s="71"/>
      <c r="K360" s="69"/>
    </row>
    <row r="361" spans="1:11" x14ac:dyDescent="0.2">
      <c r="A361" s="66" t="s">
        <v>1262</v>
      </c>
      <c r="B361" s="70" t="s">
        <v>380</v>
      </c>
      <c r="C361" s="65"/>
      <c r="D361" s="65">
        <v>1</v>
      </c>
      <c r="E361" s="65"/>
      <c r="F361" s="65"/>
      <c r="G361" s="65"/>
      <c r="H361" s="65"/>
      <c r="I361" s="65"/>
      <c r="J361" s="65"/>
      <c r="K361" s="70"/>
    </row>
    <row r="362" spans="1:11" x14ac:dyDescent="0.2">
      <c r="A362" s="66" t="s">
        <v>1263</v>
      </c>
      <c r="B362" s="70" t="s">
        <v>1264</v>
      </c>
      <c r="C362" s="65">
        <v>1</v>
      </c>
      <c r="D362" s="65"/>
      <c r="E362" s="65"/>
      <c r="F362" s="65"/>
      <c r="G362" s="65"/>
      <c r="H362" s="65"/>
      <c r="I362" s="65"/>
      <c r="J362" s="65"/>
      <c r="K362" s="70"/>
    </row>
    <row r="363" spans="1:11" x14ac:dyDescent="0.2">
      <c r="A363" s="94" t="s">
        <v>1265</v>
      </c>
      <c r="B363" s="95" t="s">
        <v>1266</v>
      </c>
      <c r="C363" s="92">
        <v>1</v>
      </c>
      <c r="D363" s="92"/>
      <c r="E363" s="65"/>
      <c r="F363" s="65"/>
      <c r="G363" s="92"/>
      <c r="H363" s="92"/>
      <c r="I363" s="92"/>
      <c r="J363" s="65"/>
      <c r="K363" s="70"/>
    </row>
    <row r="364" spans="1:11" x14ac:dyDescent="0.2">
      <c r="A364" s="66" t="s">
        <v>1267</v>
      </c>
      <c r="B364" s="70" t="s">
        <v>292</v>
      </c>
      <c r="C364" s="65">
        <v>1</v>
      </c>
      <c r="D364" s="65"/>
      <c r="E364" s="65"/>
      <c r="F364" s="65"/>
      <c r="G364" s="65"/>
      <c r="H364" s="65"/>
      <c r="I364" s="65"/>
      <c r="J364" s="65"/>
      <c r="K364" s="70"/>
    </row>
    <row r="365" spans="1:11" x14ac:dyDescent="0.2">
      <c r="A365" s="66" t="s">
        <v>1268</v>
      </c>
      <c r="B365" s="70" t="s">
        <v>1269</v>
      </c>
      <c r="C365" s="65">
        <v>1</v>
      </c>
      <c r="D365" s="65"/>
      <c r="E365" s="65"/>
      <c r="F365" s="65"/>
      <c r="G365" s="65"/>
      <c r="H365" s="65"/>
      <c r="I365" s="65"/>
      <c r="J365" s="68"/>
      <c r="K365" s="70"/>
    </row>
    <row r="366" spans="1:11" x14ac:dyDescent="0.2">
      <c r="A366" s="66" t="s">
        <v>1270</v>
      </c>
      <c r="B366" s="70" t="s">
        <v>1271</v>
      </c>
      <c r="C366" s="65">
        <v>1</v>
      </c>
      <c r="D366" s="65"/>
      <c r="E366" s="65"/>
      <c r="F366" s="65"/>
      <c r="G366" s="65"/>
      <c r="H366" s="65"/>
      <c r="I366" s="65"/>
      <c r="J366" s="65"/>
      <c r="K366" s="70"/>
    </row>
    <row r="367" spans="1:11" x14ac:dyDescent="0.2">
      <c r="A367" s="66" t="s">
        <v>1272</v>
      </c>
      <c r="B367" s="66" t="s">
        <v>1273</v>
      </c>
      <c r="C367" s="65">
        <v>1</v>
      </c>
      <c r="D367" s="65"/>
      <c r="E367" s="65"/>
      <c r="F367" s="65"/>
      <c r="G367" s="65"/>
      <c r="H367" s="65"/>
      <c r="I367" s="65"/>
      <c r="J367" s="65"/>
      <c r="K367" s="70"/>
    </row>
    <row r="368" spans="1:11" x14ac:dyDescent="0.2">
      <c r="A368" s="79" t="s">
        <v>1274</v>
      </c>
      <c r="B368" s="79" t="s">
        <v>1275</v>
      </c>
      <c r="C368" s="71">
        <v>1</v>
      </c>
      <c r="D368" s="71"/>
      <c r="E368" s="71"/>
      <c r="F368" s="71"/>
      <c r="G368" s="71"/>
      <c r="H368" s="71"/>
      <c r="I368" s="71"/>
      <c r="J368" s="71"/>
      <c r="K368" s="69"/>
    </row>
    <row r="369" spans="1:11" x14ac:dyDescent="0.2">
      <c r="A369" s="85" t="s">
        <v>1276</v>
      </c>
      <c r="B369" s="85" t="s">
        <v>1277</v>
      </c>
      <c r="C369" s="65">
        <v>1</v>
      </c>
      <c r="D369" s="65"/>
      <c r="E369" s="65"/>
      <c r="F369" s="71"/>
      <c r="G369" s="71"/>
      <c r="H369" s="71"/>
      <c r="I369" s="71"/>
      <c r="J369" s="71"/>
      <c r="K369" s="70"/>
    </row>
    <row r="370" spans="1:11" x14ac:dyDescent="0.2">
      <c r="A370" s="66" t="s">
        <v>1278</v>
      </c>
      <c r="B370" s="59" t="s">
        <v>1279</v>
      </c>
      <c r="C370" s="65"/>
      <c r="D370" s="65">
        <v>1</v>
      </c>
      <c r="E370" s="65"/>
      <c r="F370" s="65"/>
      <c r="G370" s="65"/>
      <c r="H370" s="65"/>
      <c r="I370" s="65">
        <v>1</v>
      </c>
      <c r="J370" s="65"/>
      <c r="K370" s="70"/>
    </row>
    <row r="371" spans="1:11" x14ac:dyDescent="0.2">
      <c r="A371" s="64" t="s">
        <v>1280</v>
      </c>
      <c r="B371" s="70" t="s">
        <v>1281</v>
      </c>
      <c r="C371" s="65"/>
      <c r="D371" s="65">
        <v>1</v>
      </c>
      <c r="E371" s="65"/>
      <c r="F371" s="65"/>
      <c r="G371" s="65"/>
      <c r="H371" s="65"/>
      <c r="I371" s="65">
        <v>1</v>
      </c>
      <c r="J371" s="65"/>
      <c r="K371" s="70"/>
    </row>
    <row r="372" spans="1:11" x14ac:dyDescent="0.2">
      <c r="A372" s="66" t="s">
        <v>1282</v>
      </c>
      <c r="B372" s="70" t="s">
        <v>549</v>
      </c>
      <c r="C372" s="65">
        <v>1</v>
      </c>
      <c r="D372" s="65">
        <v>1</v>
      </c>
      <c r="E372" s="65">
        <v>1</v>
      </c>
      <c r="F372" s="65"/>
      <c r="G372" s="65"/>
      <c r="H372" s="65"/>
      <c r="I372" s="65"/>
      <c r="J372" s="68"/>
      <c r="K372" s="70"/>
    </row>
    <row r="373" spans="1:11" x14ac:dyDescent="0.2">
      <c r="A373" s="79" t="s">
        <v>1283</v>
      </c>
      <c r="B373" s="90" t="s">
        <v>552</v>
      </c>
      <c r="C373" s="71">
        <v>1</v>
      </c>
      <c r="D373" s="71">
        <v>1</v>
      </c>
      <c r="E373" s="71">
        <v>1</v>
      </c>
      <c r="F373" s="71"/>
      <c r="G373" s="71"/>
      <c r="H373" s="71"/>
      <c r="I373" s="71"/>
      <c r="J373" s="71"/>
      <c r="K373" s="69"/>
    </row>
    <row r="374" spans="1:11" x14ac:dyDescent="0.2">
      <c r="A374" s="66" t="s">
        <v>1284</v>
      </c>
      <c r="B374" s="70" t="s">
        <v>403</v>
      </c>
      <c r="C374" s="65"/>
      <c r="D374" s="65">
        <v>1</v>
      </c>
      <c r="E374" s="65"/>
      <c r="F374" s="65"/>
      <c r="G374" s="65"/>
      <c r="H374" s="65"/>
      <c r="I374" s="65"/>
      <c r="J374" s="71"/>
      <c r="K374" s="70"/>
    </row>
    <row r="375" spans="1:11" x14ac:dyDescent="0.2">
      <c r="A375" s="66" t="s">
        <v>1285</v>
      </c>
      <c r="B375" s="70" t="s">
        <v>1286</v>
      </c>
      <c r="C375" s="65">
        <v>1</v>
      </c>
      <c r="D375" s="65"/>
      <c r="E375" s="65"/>
      <c r="F375" s="65"/>
      <c r="G375" s="65"/>
      <c r="H375" s="65"/>
      <c r="I375" s="65"/>
      <c r="J375" s="65"/>
      <c r="K375" s="70"/>
    </row>
    <row r="376" spans="1:11" x14ac:dyDescent="0.2">
      <c r="A376" s="66" t="s">
        <v>1287</v>
      </c>
      <c r="B376" s="70" t="s">
        <v>1288</v>
      </c>
      <c r="C376" s="65">
        <v>1</v>
      </c>
      <c r="D376" s="65"/>
      <c r="E376" s="65"/>
      <c r="F376" s="65"/>
      <c r="G376" s="65"/>
      <c r="H376" s="65"/>
      <c r="I376" s="65"/>
      <c r="J376" s="71"/>
      <c r="K376" s="70"/>
    </row>
    <row r="377" spans="1:11" x14ac:dyDescent="0.2">
      <c r="A377" s="66" t="s">
        <v>1289</v>
      </c>
      <c r="B377" s="70" t="s">
        <v>171</v>
      </c>
      <c r="C377" s="65">
        <v>1</v>
      </c>
      <c r="D377" s="65">
        <v>1</v>
      </c>
      <c r="E377" s="65"/>
      <c r="F377" s="65"/>
      <c r="G377" s="65"/>
      <c r="H377" s="65"/>
      <c r="I377" s="65"/>
      <c r="J377" s="65"/>
      <c r="K377" s="70"/>
    </row>
    <row r="378" spans="1:11" x14ac:dyDescent="0.2">
      <c r="A378" s="89" t="s">
        <v>1290</v>
      </c>
      <c r="B378" s="89" t="s">
        <v>175</v>
      </c>
      <c r="C378" s="71"/>
      <c r="D378" s="71"/>
      <c r="E378" s="71">
        <v>1</v>
      </c>
      <c r="F378" s="71"/>
      <c r="G378" s="71"/>
      <c r="H378" s="71"/>
      <c r="I378" s="71"/>
      <c r="J378" s="71"/>
      <c r="K378" s="70"/>
    </row>
    <row r="379" spans="1:11" x14ac:dyDescent="0.2">
      <c r="A379" s="64" t="s">
        <v>1291</v>
      </c>
      <c r="B379" s="67" t="s">
        <v>175</v>
      </c>
      <c r="C379" s="65"/>
      <c r="D379" s="65"/>
      <c r="E379" s="65">
        <v>1</v>
      </c>
      <c r="F379" s="65"/>
      <c r="G379" s="65"/>
      <c r="H379" s="65"/>
      <c r="I379" s="65"/>
      <c r="J379" s="65"/>
      <c r="K379" s="70"/>
    </row>
    <row r="380" spans="1:11" x14ac:dyDescent="0.2">
      <c r="A380" s="66" t="s">
        <v>1292</v>
      </c>
      <c r="B380" s="70" t="s">
        <v>333</v>
      </c>
      <c r="C380" s="65">
        <v>1</v>
      </c>
      <c r="D380" s="65"/>
      <c r="E380" s="65"/>
      <c r="F380" s="65">
        <v>1</v>
      </c>
      <c r="G380" s="65"/>
      <c r="H380" s="65"/>
      <c r="I380" s="65"/>
      <c r="J380" s="65"/>
      <c r="K380" s="70"/>
    </row>
    <row r="381" spans="1:11" x14ac:dyDescent="0.2">
      <c r="A381" s="88" t="s">
        <v>1293</v>
      </c>
      <c r="B381" s="89" t="s">
        <v>336</v>
      </c>
      <c r="C381" s="71">
        <v>1</v>
      </c>
      <c r="D381" s="71"/>
      <c r="E381" s="71"/>
      <c r="F381" s="71">
        <v>1</v>
      </c>
      <c r="G381" s="71"/>
      <c r="H381" s="71"/>
      <c r="I381" s="71"/>
      <c r="J381" s="71"/>
      <c r="K381" s="70"/>
    </row>
    <row r="382" spans="1:11" x14ac:dyDescent="0.2">
      <c r="A382" s="66" t="s">
        <v>1294</v>
      </c>
      <c r="B382" s="70" t="s">
        <v>1295</v>
      </c>
      <c r="C382" s="65"/>
      <c r="D382" s="65">
        <v>1</v>
      </c>
      <c r="E382" s="65">
        <v>1</v>
      </c>
      <c r="F382" s="65">
        <v>1</v>
      </c>
      <c r="G382" s="65"/>
      <c r="H382" s="65"/>
      <c r="I382" s="65"/>
      <c r="J382" s="68"/>
      <c r="K382" s="70"/>
    </row>
    <row r="383" spans="1:11" x14ac:dyDescent="0.2">
      <c r="A383" s="64" t="s">
        <v>1296</v>
      </c>
      <c r="B383" s="67" t="s">
        <v>1297</v>
      </c>
      <c r="C383" s="65">
        <v>1</v>
      </c>
      <c r="D383" s="65"/>
      <c r="E383" s="65"/>
      <c r="F383" s="65"/>
      <c r="G383" s="65"/>
      <c r="H383" s="65"/>
      <c r="I383" s="65"/>
      <c r="J383" s="65"/>
      <c r="K383" s="70"/>
    </row>
    <row r="384" spans="1:11" x14ac:dyDescent="0.2">
      <c r="A384" s="66" t="s">
        <v>1298</v>
      </c>
      <c r="B384" s="66" t="s">
        <v>512</v>
      </c>
      <c r="C384" s="65">
        <v>1</v>
      </c>
      <c r="D384" s="65"/>
      <c r="E384" s="65"/>
      <c r="F384" s="65"/>
      <c r="G384" s="65"/>
      <c r="H384" s="65"/>
      <c r="I384" s="65"/>
      <c r="J384" s="65"/>
      <c r="K384" s="70"/>
    </row>
    <row r="385" spans="1:11" x14ac:dyDescent="0.2">
      <c r="A385" s="66" t="s">
        <v>1299</v>
      </c>
      <c r="B385" s="70" t="s">
        <v>591</v>
      </c>
      <c r="C385" s="65">
        <v>1</v>
      </c>
      <c r="D385" s="65">
        <v>1</v>
      </c>
      <c r="E385" s="65"/>
      <c r="F385" s="65"/>
      <c r="G385" s="65"/>
      <c r="H385" s="65"/>
      <c r="I385" s="65"/>
      <c r="J385" s="65"/>
      <c r="K385" s="70"/>
    </row>
    <row r="386" spans="1:11" x14ac:dyDescent="0.2">
      <c r="A386" s="66" t="s">
        <v>1300</v>
      </c>
      <c r="B386" s="70" t="s">
        <v>1301</v>
      </c>
      <c r="C386" s="65"/>
      <c r="D386" s="65"/>
      <c r="E386" s="65"/>
      <c r="F386" s="65"/>
      <c r="G386" s="65"/>
      <c r="H386" s="65"/>
      <c r="I386" s="65"/>
      <c r="J386" s="71"/>
      <c r="K386" s="70"/>
    </row>
    <row r="387" spans="1:11" x14ac:dyDescent="0.2">
      <c r="A387" s="70" t="s">
        <v>1302</v>
      </c>
      <c r="B387" s="70" t="s">
        <v>1303</v>
      </c>
      <c r="C387" s="71">
        <v>1</v>
      </c>
      <c r="D387" s="71">
        <v>1</v>
      </c>
      <c r="E387" s="71"/>
      <c r="F387" s="71"/>
      <c r="G387" s="71"/>
      <c r="H387" s="71"/>
      <c r="I387" s="71"/>
      <c r="J387" s="71"/>
      <c r="K387" s="71"/>
    </row>
    <row r="388" spans="1:11" x14ac:dyDescent="0.2">
      <c r="A388" s="66" t="s">
        <v>1304</v>
      </c>
      <c r="B388" s="70" t="s">
        <v>389</v>
      </c>
      <c r="C388" s="65"/>
      <c r="D388" s="65"/>
      <c r="E388" s="65">
        <v>1</v>
      </c>
      <c r="F388" s="65"/>
      <c r="G388" s="65"/>
      <c r="H388" s="65"/>
      <c r="I388" s="65"/>
      <c r="J388" s="65">
        <v>1</v>
      </c>
      <c r="K388" s="71"/>
    </row>
    <row r="389" spans="1:11" x14ac:dyDescent="0.2">
      <c r="A389" s="66" t="s">
        <v>1305</v>
      </c>
      <c r="B389" s="70" t="s">
        <v>1306</v>
      </c>
      <c r="C389" s="65"/>
      <c r="D389" s="65"/>
      <c r="E389" s="65">
        <v>1</v>
      </c>
      <c r="F389" s="65"/>
      <c r="G389" s="65"/>
      <c r="H389" s="65"/>
      <c r="I389" s="65"/>
      <c r="J389" s="65"/>
      <c r="K389" s="70"/>
    </row>
  </sheetData>
  <phoneticPr fontId="4" type="noConversion"/>
  <conditionalFormatting sqref="C5:K416">
    <cfRule type="cellIs" dxfId="65" priority="1" stopIfTrue="1" operator="equal">
      <formula>1</formula>
    </cfRule>
    <cfRule type="cellIs" dxfId="64" priority="2" stopIfTrue="1" operator="equal">
      <formula>"x"</formula>
    </cfRule>
  </conditionalFormatting>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7:F9"/>
  <sheetViews>
    <sheetView workbookViewId="0">
      <selection activeCell="C9" sqref="C9"/>
    </sheetView>
  </sheetViews>
  <sheetFormatPr defaultColWidth="9.140625" defaultRowHeight="12.75" x14ac:dyDescent="0.2"/>
  <cols>
    <col min="1" max="1" width="9.140625" style="108"/>
    <col min="2" max="2" width="14.42578125" style="108" customWidth="1"/>
    <col min="3" max="3" width="68.710937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38" t="s">
        <v>126</v>
      </c>
      <c r="C9" s="137" t="s">
        <v>1688</v>
      </c>
      <c r="D9" s="138" t="s">
        <v>84</v>
      </c>
      <c r="E9" s="138"/>
      <c r="F9" s="138" t="s">
        <v>1403</v>
      </c>
    </row>
  </sheetData>
  <sheetProtection password="DA95" sheet="1" objects="1" scenarios="1"/>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7:F12"/>
  <sheetViews>
    <sheetView workbookViewId="0">
      <selection activeCell="C9" sqref="C9"/>
    </sheetView>
  </sheetViews>
  <sheetFormatPr defaultColWidth="9.140625" defaultRowHeight="12.75" x14ac:dyDescent="0.2"/>
  <cols>
    <col min="1" max="1" width="9.140625" style="108"/>
    <col min="2" max="2" width="14.42578125" style="108" customWidth="1"/>
    <col min="3" max="3" width="68.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12" t="s">
        <v>1507</v>
      </c>
      <c r="C9" s="137" t="s">
        <v>1709</v>
      </c>
      <c r="D9" s="136" t="s">
        <v>84</v>
      </c>
      <c r="E9" s="136"/>
      <c r="F9" s="136" t="s">
        <v>1403</v>
      </c>
    </row>
    <row r="12" spans="2:6" x14ac:dyDescent="0.2">
      <c r="B12" s="120" t="s">
        <v>1508</v>
      </c>
    </row>
  </sheetData>
  <sheetProtection password="DA95" sheet="1" objects="1" scenarios="1"/>
  <pageMargins left="0.7" right="0.7" top="0.75" bottom="0.75" header="0.3" footer="0.3"/>
  <pageSetup paperSize="9"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7:F14"/>
  <sheetViews>
    <sheetView workbookViewId="0">
      <selection activeCell="C9" sqref="C9:F12"/>
    </sheetView>
  </sheetViews>
  <sheetFormatPr defaultColWidth="9.140625" defaultRowHeight="12.75" x14ac:dyDescent="0.2"/>
  <cols>
    <col min="1" max="1" width="9.140625" style="108"/>
    <col min="2" max="2" width="14.42578125" style="108" customWidth="1"/>
    <col min="3" max="3" width="44.42578125" style="108" customWidth="1"/>
    <col min="4" max="4" width="22.85546875" style="108" customWidth="1"/>
    <col min="5" max="5" width="35.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35" t="s">
        <v>0</v>
      </c>
      <c r="C9" s="138" t="s">
        <v>1509</v>
      </c>
      <c r="D9" s="112" t="s">
        <v>84</v>
      </c>
      <c r="E9" s="112"/>
      <c r="F9" s="112" t="s">
        <v>1403</v>
      </c>
    </row>
    <row r="10" spans="2:6" ht="15" x14ac:dyDescent="0.25">
      <c r="B10" s="135" t="s">
        <v>0</v>
      </c>
      <c r="C10" s="138" t="s">
        <v>1535</v>
      </c>
      <c r="D10" s="112" t="s">
        <v>84</v>
      </c>
      <c r="E10" s="112"/>
      <c r="F10" s="112" t="s">
        <v>1403</v>
      </c>
    </row>
    <row r="11" spans="2:6" ht="15" x14ac:dyDescent="0.25">
      <c r="B11" s="135" t="s">
        <v>0</v>
      </c>
      <c r="C11" s="138" t="s">
        <v>1541</v>
      </c>
      <c r="D11" s="112" t="s">
        <v>84</v>
      </c>
      <c r="E11" s="112"/>
      <c r="F11" s="112" t="s">
        <v>1403</v>
      </c>
    </row>
    <row r="12" spans="2:6" ht="15" x14ac:dyDescent="0.25">
      <c r="B12" s="135" t="s">
        <v>0</v>
      </c>
      <c r="C12" s="138" t="s">
        <v>1722</v>
      </c>
      <c r="D12" s="112" t="s">
        <v>84</v>
      </c>
      <c r="E12" s="112"/>
      <c r="F12" s="112" t="s">
        <v>1403</v>
      </c>
    </row>
    <row r="14" spans="2:6" x14ac:dyDescent="0.2">
      <c r="B14" s="120" t="s">
        <v>1467</v>
      </c>
    </row>
  </sheetData>
  <sheetProtection password="DA95" sheet="1" objects="1" scenarios="1"/>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7:F21"/>
  <sheetViews>
    <sheetView workbookViewId="0"/>
  </sheetViews>
  <sheetFormatPr defaultColWidth="9.140625" defaultRowHeight="12.75" x14ac:dyDescent="0.2"/>
  <cols>
    <col min="1" max="1" width="9.140625" style="108"/>
    <col min="2" max="2" width="14.42578125" style="108" customWidth="1"/>
    <col min="3" max="3" width="46.5703125" style="108" customWidth="1"/>
    <col min="4" max="4" width="22.85546875" style="108" customWidth="1"/>
    <col min="5" max="5" width="40.425781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12" t="s">
        <v>0</v>
      </c>
      <c r="C9" s="112" t="s">
        <v>1469</v>
      </c>
      <c r="D9" s="112" t="s">
        <v>84</v>
      </c>
      <c r="E9" s="138" t="s">
        <v>1409</v>
      </c>
      <c r="F9" s="112" t="s">
        <v>1403</v>
      </c>
    </row>
    <row r="10" spans="2:6" ht="15" x14ac:dyDescent="0.25">
      <c r="B10" s="137" t="s">
        <v>0</v>
      </c>
      <c r="C10" s="137" t="s">
        <v>1394</v>
      </c>
      <c r="D10" s="137" t="s">
        <v>84</v>
      </c>
      <c r="E10" s="138" t="s">
        <v>1409</v>
      </c>
      <c r="F10" s="137" t="s">
        <v>1403</v>
      </c>
    </row>
    <row r="11" spans="2:6" ht="15" x14ac:dyDescent="0.25">
      <c r="B11" s="137" t="s">
        <v>0</v>
      </c>
      <c r="C11" s="138" t="s">
        <v>1539</v>
      </c>
      <c r="D11" s="138" t="s">
        <v>84</v>
      </c>
      <c r="E11" s="138" t="s">
        <v>1409</v>
      </c>
      <c r="F11" s="138" t="s">
        <v>1403</v>
      </c>
    </row>
    <row r="12" spans="2:6" ht="15" x14ac:dyDescent="0.25">
      <c r="B12" s="137" t="s">
        <v>0</v>
      </c>
      <c r="C12" s="138" t="s">
        <v>1540</v>
      </c>
      <c r="D12" s="138" t="s">
        <v>84</v>
      </c>
      <c r="E12" s="138" t="s">
        <v>1409</v>
      </c>
      <c r="F12" s="138" t="s">
        <v>1403</v>
      </c>
    </row>
    <row r="13" spans="2:6" ht="15" x14ac:dyDescent="0.25">
      <c r="B13" s="137" t="s">
        <v>0</v>
      </c>
      <c r="C13" s="138" t="s">
        <v>1544</v>
      </c>
      <c r="D13" s="138" t="s">
        <v>84</v>
      </c>
      <c r="E13" s="138" t="s">
        <v>1409</v>
      </c>
      <c r="F13" s="138" t="s">
        <v>1403</v>
      </c>
    </row>
    <row r="14" spans="2:6" ht="15" x14ac:dyDescent="0.25">
      <c r="B14" s="137" t="s">
        <v>0</v>
      </c>
      <c r="C14" s="138" t="s">
        <v>1557</v>
      </c>
      <c r="D14" s="138" t="s">
        <v>84</v>
      </c>
      <c r="E14" s="138" t="s">
        <v>1409</v>
      </c>
      <c r="F14" s="138" t="s">
        <v>1403</v>
      </c>
    </row>
    <row r="15" spans="2:6" ht="15" x14ac:dyDescent="0.25">
      <c r="B15" s="137" t="s">
        <v>0</v>
      </c>
      <c r="C15" s="138" t="s">
        <v>1588</v>
      </c>
      <c r="D15" s="138" t="s">
        <v>84</v>
      </c>
      <c r="E15" s="138" t="s">
        <v>1409</v>
      </c>
      <c r="F15" s="138" t="s">
        <v>1403</v>
      </c>
    </row>
    <row r="16" spans="2:6" ht="15" x14ac:dyDescent="0.25">
      <c r="B16" s="137" t="s">
        <v>0</v>
      </c>
      <c r="C16" s="138" t="s">
        <v>1589</v>
      </c>
      <c r="D16" s="138" t="s">
        <v>84</v>
      </c>
      <c r="E16" s="138" t="s">
        <v>1409</v>
      </c>
      <c r="F16" s="138" t="s">
        <v>1403</v>
      </c>
    </row>
    <row r="17" spans="2:6" ht="15" x14ac:dyDescent="0.25">
      <c r="B17" s="137" t="s">
        <v>0</v>
      </c>
      <c r="C17" s="138" t="s">
        <v>1595</v>
      </c>
      <c r="D17" s="138" t="s">
        <v>84</v>
      </c>
      <c r="E17" s="138" t="s">
        <v>1409</v>
      </c>
      <c r="F17" s="138" t="s">
        <v>1403</v>
      </c>
    </row>
    <row r="18" spans="2:6" ht="15" x14ac:dyDescent="0.25">
      <c r="B18" s="137" t="s">
        <v>0</v>
      </c>
      <c r="C18" s="138" t="s">
        <v>1604</v>
      </c>
      <c r="D18" s="138" t="s">
        <v>84</v>
      </c>
      <c r="E18" s="138" t="s">
        <v>1409</v>
      </c>
      <c r="F18" s="138" t="s">
        <v>1403</v>
      </c>
    </row>
    <row r="19" spans="2:6" ht="15" x14ac:dyDescent="0.25">
      <c r="B19" s="137" t="s">
        <v>0</v>
      </c>
      <c r="C19" s="138" t="s">
        <v>1687</v>
      </c>
      <c r="D19" s="138" t="s">
        <v>84</v>
      </c>
      <c r="E19" s="138" t="s">
        <v>1409</v>
      </c>
      <c r="F19" s="138" t="s">
        <v>1403</v>
      </c>
    </row>
    <row r="21" spans="2:6" x14ac:dyDescent="0.2">
      <c r="B21" s="120" t="s">
        <v>1467</v>
      </c>
    </row>
  </sheetData>
  <sheetProtection password="DA95" sheet="1" objects="1" scenarios="1"/>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F38"/>
  <sheetViews>
    <sheetView zoomScaleNormal="100" workbookViewId="0">
      <selection activeCell="C13" sqref="C13"/>
    </sheetView>
  </sheetViews>
  <sheetFormatPr defaultColWidth="9.140625" defaultRowHeight="12.75" x14ac:dyDescent="0.2"/>
  <cols>
    <col min="1" max="1" width="9.140625" style="108"/>
    <col min="2" max="2" width="18.5703125" style="108" customWidth="1"/>
    <col min="3" max="3" width="43.42578125" style="108" customWidth="1"/>
    <col min="4" max="4" width="18.7109375" style="108" customWidth="1"/>
    <col min="5" max="5" width="53.140625" style="108" customWidth="1"/>
    <col min="6" max="6" width="31.85546875" style="108" customWidth="1"/>
    <col min="7" max="16384" width="9.140625" style="108"/>
  </cols>
  <sheetData>
    <row r="7" spans="2:6" ht="13.5" customHeight="1" x14ac:dyDescent="0.2"/>
    <row r="11" spans="2:6" x14ac:dyDescent="0.2">
      <c r="B11" s="109" t="s">
        <v>1400</v>
      </c>
      <c r="C11" s="110" t="s">
        <v>1401</v>
      </c>
      <c r="D11" s="110" t="s">
        <v>1402</v>
      </c>
      <c r="E11" s="110" t="s">
        <v>537</v>
      </c>
      <c r="F11" s="109" t="s">
        <v>1</v>
      </c>
    </row>
    <row r="12" spans="2:6" ht="30" x14ac:dyDescent="0.2">
      <c r="B12" s="142" t="s">
        <v>1505</v>
      </c>
      <c r="C12" s="143" t="s">
        <v>1903</v>
      </c>
      <c r="D12" s="131" t="s">
        <v>84</v>
      </c>
      <c r="E12" s="142" t="s">
        <v>1506</v>
      </c>
      <c r="F12" s="142" t="s">
        <v>1504</v>
      </c>
    </row>
    <row r="13" spans="2:6" ht="15" x14ac:dyDescent="0.25">
      <c r="B13" s="112" t="s">
        <v>1505</v>
      </c>
      <c r="C13" s="112" t="s">
        <v>1630</v>
      </c>
      <c r="D13" s="131" t="s">
        <v>84</v>
      </c>
      <c r="E13" s="112" t="s">
        <v>1506</v>
      </c>
      <c r="F13" s="112" t="s">
        <v>1504</v>
      </c>
    </row>
    <row r="14" spans="2:6" ht="15" x14ac:dyDescent="0.25">
      <c r="B14" s="112" t="s">
        <v>1505</v>
      </c>
      <c r="C14" s="112" t="s">
        <v>1631</v>
      </c>
      <c r="D14" s="131" t="s">
        <v>84</v>
      </c>
      <c r="E14" s="112" t="s">
        <v>1506</v>
      </c>
      <c r="F14" s="112" t="s">
        <v>1504</v>
      </c>
    </row>
    <row r="15" spans="2:6" ht="15" x14ac:dyDescent="0.25">
      <c r="B15" s="112" t="s">
        <v>1505</v>
      </c>
      <c r="C15" s="112" t="s">
        <v>1632</v>
      </c>
      <c r="D15" s="131" t="s">
        <v>84</v>
      </c>
      <c r="E15" s="112" t="s">
        <v>1506</v>
      </c>
      <c r="F15" s="112" t="s">
        <v>1504</v>
      </c>
    </row>
    <row r="16" spans="2:6" ht="15" x14ac:dyDescent="0.25">
      <c r="B16" s="112" t="s">
        <v>1505</v>
      </c>
      <c r="C16" s="112" t="s">
        <v>1633</v>
      </c>
      <c r="D16" s="131" t="s">
        <v>84</v>
      </c>
      <c r="E16" s="112" t="s">
        <v>1506</v>
      </c>
      <c r="F16" s="112" t="s">
        <v>1504</v>
      </c>
    </row>
    <row r="17" spans="2:6" ht="15" x14ac:dyDescent="0.25">
      <c r="B17" s="112" t="s">
        <v>1505</v>
      </c>
      <c r="C17" s="112" t="s">
        <v>1634</v>
      </c>
      <c r="D17" s="131" t="s">
        <v>84</v>
      </c>
      <c r="E17" s="112" t="s">
        <v>1506</v>
      </c>
      <c r="F17" s="112" t="s">
        <v>1504</v>
      </c>
    </row>
    <row r="18" spans="2:6" ht="15" x14ac:dyDescent="0.25">
      <c r="B18" s="112" t="s">
        <v>1505</v>
      </c>
      <c r="C18" s="112" t="s">
        <v>1874</v>
      </c>
      <c r="D18" s="131" t="s">
        <v>84</v>
      </c>
      <c r="E18" s="112" t="s">
        <v>1506</v>
      </c>
      <c r="F18" s="112" t="s">
        <v>1504</v>
      </c>
    </row>
    <row r="19" spans="2:6" ht="15" x14ac:dyDescent="0.25">
      <c r="B19" s="112" t="s">
        <v>1505</v>
      </c>
      <c r="C19" s="112" t="s">
        <v>1875</v>
      </c>
      <c r="D19" s="131" t="s">
        <v>84</v>
      </c>
      <c r="E19" s="112" t="s">
        <v>1506</v>
      </c>
      <c r="F19" s="112" t="s">
        <v>1504</v>
      </c>
    </row>
    <row r="20" spans="2:6" ht="15" x14ac:dyDescent="0.25">
      <c r="B20" s="112" t="s">
        <v>1505</v>
      </c>
      <c r="C20" s="112" t="s">
        <v>1876</v>
      </c>
      <c r="D20" s="131" t="s">
        <v>84</v>
      </c>
      <c r="E20" s="112" t="s">
        <v>1506</v>
      </c>
      <c r="F20" s="112" t="s">
        <v>1504</v>
      </c>
    </row>
    <row r="21" spans="2:6" ht="15" x14ac:dyDescent="0.25">
      <c r="B21" s="112" t="s">
        <v>1505</v>
      </c>
      <c r="C21" s="112" t="s">
        <v>1635</v>
      </c>
      <c r="D21" s="131" t="s">
        <v>84</v>
      </c>
      <c r="E21" s="112" t="s">
        <v>1506</v>
      </c>
      <c r="F21" s="112" t="s">
        <v>1504</v>
      </c>
    </row>
    <row r="24" spans="2:6" x14ac:dyDescent="0.2">
      <c r="B24" s="134"/>
    </row>
    <row r="25" spans="2:6" ht="18.75" x14ac:dyDescent="0.3">
      <c r="B25" s="163" t="s">
        <v>1636</v>
      </c>
    </row>
    <row r="26" spans="2:6" x14ac:dyDescent="0.2">
      <c r="B26" s="164"/>
    </row>
    <row r="27" spans="2:6" ht="15.75" x14ac:dyDescent="0.25">
      <c r="B27" s="165" t="s">
        <v>1637</v>
      </c>
    </row>
    <row r="28" spans="2:6" x14ac:dyDescent="0.2">
      <c r="B28" s="134" t="s">
        <v>1638</v>
      </c>
    </row>
    <row r="29" spans="2:6" x14ac:dyDescent="0.2">
      <c r="B29" s="133"/>
    </row>
    <row r="30" spans="2:6" ht="22.5" customHeight="1" x14ac:dyDescent="0.2">
      <c r="B30" s="132" t="s">
        <v>1639</v>
      </c>
    </row>
    <row r="31" spans="2:6" ht="12" customHeight="1" x14ac:dyDescent="0.2"/>
    <row r="32" spans="2:6" x14ac:dyDescent="0.2">
      <c r="B32" s="132" t="s">
        <v>1644</v>
      </c>
    </row>
    <row r="33" spans="2:2" x14ac:dyDescent="0.2">
      <c r="B33" s="166" t="s">
        <v>1642</v>
      </c>
    </row>
    <row r="34" spans="2:2" x14ac:dyDescent="0.2">
      <c r="B34" s="132" t="s">
        <v>1643</v>
      </c>
    </row>
    <row r="35" spans="2:2" x14ac:dyDescent="0.2">
      <c r="B35" s="167" t="s">
        <v>1645</v>
      </c>
    </row>
    <row r="36" spans="2:2" x14ac:dyDescent="0.2">
      <c r="B36" s="166"/>
    </row>
    <row r="37" spans="2:2" x14ac:dyDescent="0.2">
      <c r="B37" s="134" t="s">
        <v>1640</v>
      </c>
    </row>
    <row r="38" spans="2:2" x14ac:dyDescent="0.2">
      <c r="B38" s="134" t="s">
        <v>1641</v>
      </c>
    </row>
  </sheetData>
  <sheetProtection algorithmName="SHA-512" hashValue="IkKWa+m75OVn9Le+31yzkP27oBgNhWuw+wbJ2tH2sQyuW7q5Y8RODKJU+iQDN+b0n3zjYsjoGyoJ/FZehibgaw==" saltValue="ZLpdRp2qZgCg3H43G+lFbw==" spinCount="100000" sheet="1" objects="1" scenarios="1"/>
  <hyperlinks>
    <hyperlink ref="B33" r:id="rId1"/>
    <hyperlink ref="B35" r:id="rId2"/>
  </hyperlinks>
  <pageMargins left="0.7" right="0.7" top="0.75" bottom="0.75" header="0.3" footer="0.3"/>
  <pageSetup paperSize="9" orientation="portrait" verticalDpi="0" r:id="rId3"/>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6:F23"/>
  <sheetViews>
    <sheetView zoomScaleNormal="100" workbookViewId="0"/>
  </sheetViews>
  <sheetFormatPr defaultColWidth="9.140625" defaultRowHeight="12.75" x14ac:dyDescent="0.2"/>
  <cols>
    <col min="1" max="1" width="9.140625" style="108"/>
    <col min="2" max="2" width="14.42578125" style="108" customWidth="1"/>
    <col min="3" max="3" width="75.28515625" style="108" customWidth="1"/>
    <col min="4" max="4" width="18" style="108" customWidth="1"/>
    <col min="5" max="5" width="44.85546875" style="108" customWidth="1"/>
    <col min="6" max="6" width="36.5703125" style="108" customWidth="1"/>
    <col min="7" max="16384" width="9.140625" style="108"/>
  </cols>
  <sheetData>
    <row r="6" spans="2:6" ht="18" x14ac:dyDescent="0.25">
      <c r="C6" s="159" t="s">
        <v>1606</v>
      </c>
    </row>
    <row r="7" spans="2:6" ht="13.5" customHeight="1" x14ac:dyDescent="0.2"/>
    <row r="8" spans="2:6" x14ac:dyDescent="0.2">
      <c r="B8" s="109" t="s">
        <v>1400</v>
      </c>
      <c r="C8" s="110" t="s">
        <v>1401</v>
      </c>
      <c r="D8" s="110" t="s">
        <v>1402</v>
      </c>
      <c r="E8" s="110" t="s">
        <v>537</v>
      </c>
      <c r="F8" s="109" t="s">
        <v>1</v>
      </c>
    </row>
    <row r="9" spans="2:6" ht="15" x14ac:dyDescent="0.2">
      <c r="B9" s="152" t="s">
        <v>1390</v>
      </c>
      <c r="C9" s="153" t="s">
        <v>1554</v>
      </c>
      <c r="D9" s="150" t="s">
        <v>84</v>
      </c>
      <c r="E9" s="150"/>
      <c r="F9" s="150" t="s">
        <v>1446</v>
      </c>
    </row>
    <row r="10" spans="2:6" ht="15" x14ac:dyDescent="0.25">
      <c r="B10" s="137" t="s">
        <v>126</v>
      </c>
      <c r="C10" s="138" t="s">
        <v>1618</v>
      </c>
      <c r="D10" s="96" t="s">
        <v>84</v>
      </c>
      <c r="E10" s="138"/>
      <c r="F10" s="138" t="s">
        <v>1403</v>
      </c>
    </row>
    <row r="11" spans="2:6" ht="15" x14ac:dyDescent="0.25">
      <c r="B11" s="137" t="s">
        <v>1376</v>
      </c>
      <c r="C11" s="138" t="s">
        <v>1619</v>
      </c>
      <c r="D11" s="96" t="s">
        <v>84</v>
      </c>
      <c r="E11" s="138"/>
      <c r="F11" s="138" t="s">
        <v>1403</v>
      </c>
    </row>
    <row r="12" spans="2:6" ht="15" x14ac:dyDescent="0.25">
      <c r="B12" s="137" t="s">
        <v>1507</v>
      </c>
      <c r="C12" s="138" t="s">
        <v>1620</v>
      </c>
      <c r="D12" s="96" t="s">
        <v>84</v>
      </c>
      <c r="E12" s="138"/>
      <c r="F12" s="138" t="s">
        <v>1403</v>
      </c>
    </row>
    <row r="13" spans="2:6" ht="15" x14ac:dyDescent="0.25">
      <c r="B13" s="137" t="s">
        <v>1524</v>
      </c>
      <c r="C13" s="138" t="s">
        <v>1621</v>
      </c>
      <c r="D13" s="96" t="s">
        <v>84</v>
      </c>
      <c r="E13" s="138"/>
      <c r="F13" s="138" t="s">
        <v>1403</v>
      </c>
    </row>
    <row r="14" spans="2:6" ht="15" x14ac:dyDescent="0.25">
      <c r="B14" s="137" t="s">
        <v>1608</v>
      </c>
      <c r="C14" s="138" t="s">
        <v>1607</v>
      </c>
      <c r="D14" s="96" t="s">
        <v>84</v>
      </c>
      <c r="E14" s="138"/>
      <c r="F14" s="138" t="s">
        <v>1403</v>
      </c>
    </row>
    <row r="15" spans="2:6" ht="15" x14ac:dyDescent="0.25">
      <c r="B15" s="137" t="s">
        <v>1622</v>
      </c>
      <c r="C15" s="138" t="s">
        <v>1623</v>
      </c>
      <c r="D15" s="96" t="s">
        <v>84</v>
      </c>
      <c r="E15" s="138"/>
      <c r="F15" s="138" t="s">
        <v>1403</v>
      </c>
    </row>
    <row r="16" spans="2:6" ht="15" x14ac:dyDescent="0.25">
      <c r="B16" s="137" t="s">
        <v>1622</v>
      </c>
      <c r="C16" s="138" t="s">
        <v>1690</v>
      </c>
      <c r="D16" s="96" t="s">
        <v>84</v>
      </c>
      <c r="E16" s="138"/>
      <c r="F16" s="138" t="s">
        <v>1689</v>
      </c>
    </row>
    <row r="17" spans="2:6" ht="15" x14ac:dyDescent="0.25">
      <c r="B17" s="137" t="s">
        <v>1907</v>
      </c>
      <c r="C17" s="137" t="s">
        <v>1908</v>
      </c>
      <c r="D17" s="137" t="s">
        <v>84</v>
      </c>
      <c r="E17" s="137"/>
      <c r="F17" s="138" t="s">
        <v>1403</v>
      </c>
    </row>
    <row r="18" spans="2:6" ht="15" x14ac:dyDescent="0.25">
      <c r="B18" s="137" t="s">
        <v>1907</v>
      </c>
      <c r="C18" s="137" t="s">
        <v>1909</v>
      </c>
      <c r="D18" s="137" t="s">
        <v>84</v>
      </c>
      <c r="E18" s="137"/>
      <c r="F18" s="138" t="s">
        <v>1403</v>
      </c>
    </row>
    <row r="19" spans="2:6" ht="15" x14ac:dyDescent="0.25">
      <c r="B19" s="137" t="s">
        <v>1907</v>
      </c>
      <c r="C19" s="137" t="s">
        <v>1910</v>
      </c>
      <c r="D19" s="137" t="s">
        <v>84</v>
      </c>
      <c r="E19" s="137"/>
      <c r="F19" s="138" t="s">
        <v>1403</v>
      </c>
    </row>
    <row r="21" spans="2:6" x14ac:dyDescent="0.2">
      <c r="B21" s="120" t="s">
        <v>1470</v>
      </c>
    </row>
    <row r="22" spans="2:6" x14ac:dyDescent="0.2">
      <c r="B22" s="120" t="s">
        <v>1462</v>
      </c>
    </row>
    <row r="23" spans="2:6" x14ac:dyDescent="0.2">
      <c r="B23" s="120" t="s">
        <v>1471</v>
      </c>
    </row>
  </sheetData>
  <sheetProtection algorithmName="SHA-512" hashValue="D5f+jaP7xznkbg4BZkbav4RvHCs9/cVBe5eNPmvlwSZnE7KXWnvsD24ICFMOS7C4NvSh18boGJGshPARAyDz8Q==" saltValue="woBM1hM8YMpsZ/4BFH6OeQ==" spinCount="100000" sheet="1" objects="1" scenarios="1"/>
  <pageMargins left="0.7" right="0.7" top="0.75" bottom="0.75" header="0.3" footer="0.3"/>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7:F15"/>
  <sheetViews>
    <sheetView zoomScaleNormal="100" workbookViewId="0"/>
  </sheetViews>
  <sheetFormatPr defaultColWidth="9.140625" defaultRowHeight="12.75" x14ac:dyDescent="0.2"/>
  <cols>
    <col min="1" max="1" width="9.140625" style="108"/>
    <col min="2" max="2" width="19.28515625" style="108" customWidth="1"/>
    <col min="3" max="3" width="46" style="108" customWidth="1"/>
    <col min="4" max="4" width="22.85546875" style="108" customWidth="1"/>
    <col min="5" max="5" width="69.285156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30" x14ac:dyDescent="0.2">
      <c r="B9" s="142" t="s">
        <v>1426</v>
      </c>
      <c r="C9" s="142" t="s">
        <v>1410</v>
      </c>
      <c r="D9" s="142" t="s">
        <v>84</v>
      </c>
      <c r="E9" s="143" t="s">
        <v>1411</v>
      </c>
      <c r="F9" s="142" t="s">
        <v>1403</v>
      </c>
    </row>
    <row r="10" spans="2:6" ht="15" x14ac:dyDescent="0.25">
      <c r="B10" s="142" t="s">
        <v>1426</v>
      </c>
      <c r="C10" s="113" t="s">
        <v>1377</v>
      </c>
      <c r="D10" s="113" t="s">
        <v>99</v>
      </c>
      <c r="E10" s="113" t="s">
        <v>1378</v>
      </c>
      <c r="F10" s="113" t="s">
        <v>1403</v>
      </c>
    </row>
    <row r="11" spans="2:6" ht="15" x14ac:dyDescent="0.25">
      <c r="B11" s="142" t="s">
        <v>1426</v>
      </c>
      <c r="C11" s="112" t="s">
        <v>1379</v>
      </c>
      <c r="D11" s="112" t="s">
        <v>99</v>
      </c>
      <c r="E11" s="112" t="s">
        <v>1378</v>
      </c>
      <c r="F11" s="112" t="s">
        <v>1403</v>
      </c>
    </row>
    <row r="12" spans="2:6" ht="15" x14ac:dyDescent="0.25">
      <c r="B12" s="142" t="s">
        <v>1426</v>
      </c>
      <c r="C12" s="113" t="s">
        <v>1380</v>
      </c>
      <c r="D12" s="113" t="s">
        <v>536</v>
      </c>
      <c r="E12" s="113"/>
      <c r="F12" s="113" t="s">
        <v>1403</v>
      </c>
    </row>
    <row r="13" spans="2:6" ht="15" x14ac:dyDescent="0.25">
      <c r="B13" s="142" t="s">
        <v>1426</v>
      </c>
      <c r="C13" s="113" t="s">
        <v>1381</v>
      </c>
      <c r="D13" s="113" t="s">
        <v>536</v>
      </c>
      <c r="E13" s="113"/>
      <c r="F13" s="113" t="s">
        <v>1403</v>
      </c>
    </row>
    <row r="14" spans="2:6" ht="15" x14ac:dyDescent="0.25">
      <c r="B14" s="142" t="s">
        <v>1426</v>
      </c>
      <c r="C14" s="112" t="s">
        <v>1382</v>
      </c>
      <c r="D14" s="112" t="s">
        <v>536</v>
      </c>
      <c r="E14" s="112"/>
      <c r="F14" s="112" t="s">
        <v>1403</v>
      </c>
    </row>
    <row r="15" spans="2:6" ht="15" x14ac:dyDescent="0.25">
      <c r="B15" s="142" t="s">
        <v>1426</v>
      </c>
      <c r="C15" s="112" t="s">
        <v>1542</v>
      </c>
      <c r="D15" s="112" t="s">
        <v>84</v>
      </c>
      <c r="E15" s="112"/>
      <c r="F15" s="112" t="s">
        <v>1403</v>
      </c>
    </row>
  </sheetData>
  <sheetProtection password="DA95" sheet="1" objects="1" scenarios="1"/>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
  <sheetViews>
    <sheetView workbookViewId="0"/>
  </sheetViews>
  <sheetFormatPr defaultColWidth="9.140625" defaultRowHeight="12.75" x14ac:dyDescent="0.2"/>
  <cols>
    <col min="1" max="1" width="4.7109375" style="108" customWidth="1"/>
    <col min="2" max="2" width="68" style="108" customWidth="1"/>
    <col min="3" max="3" width="44.42578125" style="108" customWidth="1"/>
    <col min="4" max="4" width="25.85546875" style="108" customWidth="1"/>
    <col min="5" max="5" width="28.5703125" style="108" customWidth="1"/>
    <col min="6" max="6" width="15.28515625" style="108" customWidth="1"/>
    <col min="7" max="16384" width="9.140625" style="108"/>
  </cols>
  <sheetData/>
  <sheetProtection password="DA95" sheet="1" objects="1" scenarios="1"/>
  <pageMargins left="0.7" right="0.7" top="0.75" bottom="0.75" header="0.3" footer="0.3"/>
  <pageSetup paperSize="9" orientation="portrait"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2.75" x14ac:dyDescent="0.2"/>
  <cols>
    <col min="1" max="1" width="24.5703125" customWidth="1"/>
    <col min="2" max="2" width="74.140625" customWidth="1"/>
    <col min="3" max="3" width="32.140625" customWidth="1"/>
    <col min="4" max="4" width="28.140625" customWidth="1"/>
    <col min="5" max="5" width="27.28515625" customWidth="1"/>
  </cols>
  <sheetData>
    <row r="1" spans="1:9" ht="15" x14ac:dyDescent="0.25">
      <c r="A1" s="114"/>
      <c r="B1" s="114"/>
      <c r="C1" s="114"/>
      <c r="D1" s="114"/>
      <c r="E1" s="114"/>
      <c r="F1" s="114"/>
      <c r="G1" s="114"/>
      <c r="H1" s="114"/>
      <c r="I1" s="114"/>
    </row>
    <row r="2" spans="1:9" ht="15" x14ac:dyDescent="0.25">
      <c r="A2" s="114"/>
      <c r="B2" s="114"/>
      <c r="C2" s="114"/>
      <c r="D2" s="114"/>
      <c r="E2" s="114"/>
      <c r="F2" s="114"/>
      <c r="G2" s="114"/>
      <c r="H2" s="114"/>
      <c r="I2" s="114"/>
    </row>
    <row r="3" spans="1:9" ht="15" x14ac:dyDescent="0.25">
      <c r="A3" s="114"/>
      <c r="B3" s="114"/>
      <c r="C3" s="114"/>
      <c r="D3" s="114"/>
      <c r="E3" s="114"/>
      <c r="F3" s="114"/>
      <c r="G3" s="114"/>
      <c r="H3" s="114"/>
      <c r="I3" s="114"/>
    </row>
    <row r="4" spans="1:9" ht="15" x14ac:dyDescent="0.25">
      <c r="A4" s="114"/>
      <c r="B4" s="114"/>
      <c r="C4" s="114"/>
      <c r="D4" s="114"/>
      <c r="E4" s="114"/>
      <c r="F4" s="114"/>
      <c r="G4" s="114"/>
      <c r="H4" s="114"/>
      <c r="I4" s="114"/>
    </row>
    <row r="5" spans="1:9" ht="15" x14ac:dyDescent="0.25">
      <c r="A5" s="114"/>
      <c r="B5" s="114"/>
      <c r="C5" s="114"/>
      <c r="D5" s="114"/>
      <c r="E5" s="114"/>
      <c r="F5" s="114"/>
      <c r="G5" s="114"/>
      <c r="H5" s="114"/>
      <c r="I5" s="114"/>
    </row>
    <row r="6" spans="1:9" ht="15" x14ac:dyDescent="0.25">
      <c r="A6" s="114"/>
      <c r="B6" s="114"/>
      <c r="C6" s="114"/>
      <c r="D6" s="114"/>
      <c r="E6" s="114"/>
      <c r="F6" s="114"/>
      <c r="G6" s="114"/>
      <c r="H6" s="114"/>
      <c r="I6" s="114"/>
    </row>
    <row r="7" spans="1:9" ht="15" x14ac:dyDescent="0.25">
      <c r="A7" s="109" t="s">
        <v>1400</v>
      </c>
      <c r="B7" s="110" t="s">
        <v>1401</v>
      </c>
      <c r="C7" s="110" t="s">
        <v>1402</v>
      </c>
      <c r="D7" s="110" t="s">
        <v>537</v>
      </c>
      <c r="E7" s="109" t="s">
        <v>1</v>
      </c>
      <c r="F7" s="114"/>
      <c r="G7" s="114"/>
      <c r="H7" s="114"/>
      <c r="I7" s="114"/>
    </row>
    <row r="8" spans="1:9" ht="15" x14ac:dyDescent="0.25">
      <c r="A8" s="96" t="s">
        <v>0</v>
      </c>
      <c r="B8" s="140" t="s">
        <v>1514</v>
      </c>
      <c r="C8" s="96" t="s">
        <v>84</v>
      </c>
      <c r="D8" s="96" t="s">
        <v>1404</v>
      </c>
      <c r="E8" s="96" t="s">
        <v>1403</v>
      </c>
      <c r="F8" s="114"/>
      <c r="G8" s="114"/>
      <c r="H8" s="114"/>
      <c r="I8" s="114"/>
    </row>
    <row r="9" spans="1:9" ht="15" x14ac:dyDescent="0.25">
      <c r="A9" s="96" t="s">
        <v>0</v>
      </c>
      <c r="B9" s="96" t="s">
        <v>1515</v>
      </c>
      <c r="C9" s="96" t="s">
        <v>1441</v>
      </c>
      <c r="D9" s="96" t="s">
        <v>1513</v>
      </c>
      <c r="E9" s="96" t="s">
        <v>1513</v>
      </c>
      <c r="F9" s="114"/>
      <c r="G9" s="114"/>
      <c r="H9" s="114"/>
      <c r="I9" s="114"/>
    </row>
    <row r="10" spans="1:9" ht="30" x14ac:dyDescent="0.25">
      <c r="A10" s="96" t="s">
        <v>0</v>
      </c>
      <c r="B10" s="140" t="s">
        <v>1582</v>
      </c>
      <c r="C10" s="96" t="s">
        <v>84</v>
      </c>
      <c r="D10" s="96" t="s">
        <v>1404</v>
      </c>
      <c r="E10" s="96" t="s">
        <v>0</v>
      </c>
      <c r="F10" s="114"/>
      <c r="G10" s="114"/>
      <c r="H10" s="114"/>
      <c r="I10" s="114"/>
    </row>
    <row r="11" spans="1:9" ht="30" x14ac:dyDescent="0.25">
      <c r="A11" s="96" t="s">
        <v>0</v>
      </c>
      <c r="B11" s="140" t="s">
        <v>1516</v>
      </c>
      <c r="C11" s="96" t="s">
        <v>1517</v>
      </c>
      <c r="D11" s="96" t="s">
        <v>1404</v>
      </c>
      <c r="E11" s="96" t="s">
        <v>1403</v>
      </c>
      <c r="F11" s="114"/>
      <c r="G11" s="114"/>
      <c r="H11" s="114"/>
      <c r="I11" s="114"/>
    </row>
    <row r="12" spans="1:9" ht="15" x14ac:dyDescent="0.25">
      <c r="A12" s="96" t="s">
        <v>0</v>
      </c>
      <c r="B12" s="96" t="s">
        <v>1518</v>
      </c>
      <c r="C12" s="96" t="s">
        <v>1517</v>
      </c>
      <c r="D12" s="96" t="s">
        <v>1404</v>
      </c>
      <c r="E12" s="96" t="s">
        <v>1403</v>
      </c>
      <c r="F12" s="114"/>
      <c r="G12" s="114"/>
      <c r="H12" s="114"/>
      <c r="I12" s="114"/>
    </row>
    <row r="13" spans="1:9" ht="15" x14ac:dyDescent="0.25">
      <c r="A13" s="96" t="s">
        <v>0</v>
      </c>
      <c r="B13" s="96" t="s">
        <v>1519</v>
      </c>
      <c r="C13" s="96" t="s">
        <v>1517</v>
      </c>
      <c r="D13" s="96" t="s">
        <v>1404</v>
      </c>
      <c r="E13" s="96" t="s">
        <v>1403</v>
      </c>
      <c r="F13" s="114"/>
      <c r="G13" s="114"/>
      <c r="H13" s="114"/>
      <c r="I13" s="114"/>
    </row>
    <row r="14" spans="1:9" ht="45" x14ac:dyDescent="0.25">
      <c r="A14" s="154" t="s">
        <v>1625</v>
      </c>
      <c r="B14" s="160" t="s">
        <v>1626</v>
      </c>
      <c r="C14" s="137" t="s">
        <v>84</v>
      </c>
      <c r="D14" s="137" t="s">
        <v>1404</v>
      </c>
      <c r="E14" s="96" t="s">
        <v>1629</v>
      </c>
      <c r="F14" s="114"/>
      <c r="G14" s="114"/>
      <c r="H14" s="114"/>
      <c r="I14" s="114"/>
    </row>
    <row r="15" spans="1:9" ht="15" x14ac:dyDescent="0.25">
      <c r="A15" s="137" t="s">
        <v>1625</v>
      </c>
      <c r="B15" s="137" t="s">
        <v>1627</v>
      </c>
      <c r="C15" s="137" t="s">
        <v>1441</v>
      </c>
      <c r="D15" s="137" t="s">
        <v>1513</v>
      </c>
      <c r="E15" s="137" t="s">
        <v>1513</v>
      </c>
      <c r="F15" s="114"/>
      <c r="G15" s="114"/>
      <c r="H15" s="114"/>
      <c r="I15" s="114"/>
    </row>
    <row r="16" spans="1:9" ht="15" x14ac:dyDescent="0.25">
      <c r="A16" s="114"/>
      <c r="B16" s="114"/>
      <c r="C16" s="114"/>
      <c r="D16" s="114"/>
      <c r="E16" s="114"/>
      <c r="F16" s="114"/>
      <c r="G16" s="114"/>
      <c r="H16" s="114"/>
      <c r="I16" s="114"/>
    </row>
    <row r="17" spans="1:9" ht="15" x14ac:dyDescent="0.25">
      <c r="A17" s="114"/>
      <c r="B17" s="114"/>
      <c r="C17" s="114"/>
      <c r="D17" s="114"/>
      <c r="E17" s="114"/>
      <c r="F17" s="114"/>
      <c r="G17" s="114"/>
      <c r="H17" s="114"/>
      <c r="I17" s="114"/>
    </row>
    <row r="18" spans="1:9" ht="15" x14ac:dyDescent="0.25">
      <c r="A18" s="114"/>
      <c r="B18" s="114"/>
      <c r="C18" s="114"/>
      <c r="D18" s="114"/>
      <c r="E18" s="114"/>
      <c r="F18" s="114"/>
      <c r="G18" s="114"/>
      <c r="H18" s="114"/>
      <c r="I18" s="114"/>
    </row>
    <row r="19" spans="1:9" ht="15" x14ac:dyDescent="0.25">
      <c r="A19" s="114"/>
      <c r="B19" s="114"/>
      <c r="C19" s="114"/>
      <c r="D19" s="114"/>
      <c r="E19" s="114"/>
      <c r="F19" s="114"/>
      <c r="G19" s="114"/>
      <c r="H19" s="114"/>
      <c r="I19" s="114"/>
    </row>
    <row r="20" spans="1:9" ht="15" x14ac:dyDescent="0.25">
      <c r="A20" s="114"/>
      <c r="B20" s="114"/>
      <c r="C20" s="114"/>
      <c r="D20" s="114"/>
      <c r="E20" s="114"/>
      <c r="F20" s="114"/>
      <c r="G20" s="114"/>
      <c r="H20" s="114"/>
      <c r="I20" s="114"/>
    </row>
    <row r="21" spans="1:9" ht="15" x14ac:dyDescent="0.25">
      <c r="A21" s="114"/>
      <c r="B21" s="114"/>
      <c r="C21" s="114"/>
      <c r="D21" s="114"/>
      <c r="E21" s="114"/>
      <c r="F21" s="114"/>
      <c r="G21" s="114"/>
      <c r="H21" s="114"/>
      <c r="I21" s="114"/>
    </row>
    <row r="22" spans="1:9" ht="15" x14ac:dyDescent="0.25">
      <c r="A22" s="114"/>
      <c r="B22" s="114"/>
      <c r="C22" s="114"/>
      <c r="D22" s="114"/>
      <c r="E22" s="114"/>
      <c r="F22" s="114"/>
      <c r="G22" s="114"/>
      <c r="H22" s="114"/>
      <c r="I22" s="114"/>
    </row>
    <row r="23" spans="1:9" ht="15" x14ac:dyDescent="0.25">
      <c r="A23" s="114"/>
      <c r="B23" s="114"/>
      <c r="C23" s="114"/>
      <c r="D23" s="114"/>
      <c r="E23" s="114"/>
      <c r="F23" s="114"/>
      <c r="G23" s="114"/>
      <c r="H23" s="114"/>
      <c r="I23" s="114"/>
    </row>
    <row r="24" spans="1:9" ht="15" x14ac:dyDescent="0.25">
      <c r="A24" s="114"/>
      <c r="B24" s="114"/>
      <c r="C24" s="114"/>
      <c r="D24" s="114"/>
      <c r="E24" s="114"/>
      <c r="F24" s="114"/>
      <c r="G24" s="114"/>
      <c r="H24" s="114"/>
      <c r="I24" s="114"/>
    </row>
    <row r="25" spans="1:9" ht="15" x14ac:dyDescent="0.25">
      <c r="A25" s="114"/>
      <c r="B25" s="114"/>
      <c r="C25" s="114"/>
      <c r="D25" s="114"/>
      <c r="E25" s="114"/>
      <c r="F25" s="114"/>
      <c r="G25" s="114"/>
      <c r="H25" s="114"/>
      <c r="I25" s="114"/>
    </row>
  </sheetData>
  <sheetProtection password="DA95" sheet="1" objects="1" scenarios="1"/>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7:F18"/>
  <sheetViews>
    <sheetView zoomScaleNormal="100" workbookViewId="0"/>
  </sheetViews>
  <sheetFormatPr defaultColWidth="9.140625" defaultRowHeight="12.75" x14ac:dyDescent="0.2"/>
  <cols>
    <col min="1" max="1" width="9.140625" style="108"/>
    <col min="2" max="2" width="33.28515625" style="108" bestFit="1" customWidth="1"/>
    <col min="3" max="3" width="80" style="108" customWidth="1"/>
    <col min="4" max="4" width="22.85546875" style="108" customWidth="1"/>
    <col min="5" max="5" width="44.8554687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60" x14ac:dyDescent="0.2">
      <c r="B9" s="155" t="s">
        <v>1434</v>
      </c>
      <c r="C9" s="155" t="s">
        <v>1585</v>
      </c>
      <c r="D9" s="155" t="s">
        <v>1512</v>
      </c>
      <c r="E9" s="155" t="s">
        <v>1510</v>
      </c>
      <c r="F9" s="155" t="s">
        <v>0</v>
      </c>
    </row>
    <row r="10" spans="2:6" ht="30" x14ac:dyDescent="0.2">
      <c r="B10" s="155" t="s">
        <v>1434</v>
      </c>
      <c r="C10" s="155" t="s">
        <v>1583</v>
      </c>
      <c r="D10" s="155" t="s">
        <v>1512</v>
      </c>
      <c r="E10" s="155" t="s">
        <v>1510</v>
      </c>
      <c r="F10" s="155" t="s">
        <v>0</v>
      </c>
    </row>
    <row r="11" spans="2:6" ht="30" x14ac:dyDescent="0.2">
      <c r="B11" s="155" t="s">
        <v>1434</v>
      </c>
      <c r="C11" s="155" t="s">
        <v>1584</v>
      </c>
      <c r="D11" s="155" t="s">
        <v>1512</v>
      </c>
      <c r="E11" s="155" t="s">
        <v>1510</v>
      </c>
      <c r="F11" s="155" t="s">
        <v>0</v>
      </c>
    </row>
    <row r="12" spans="2:6" ht="30" x14ac:dyDescent="0.2">
      <c r="B12" s="155" t="s">
        <v>1434</v>
      </c>
      <c r="C12" s="155" t="s">
        <v>1435</v>
      </c>
      <c r="D12" s="155" t="s">
        <v>1512</v>
      </c>
      <c r="E12" s="155" t="s">
        <v>1510</v>
      </c>
      <c r="F12" s="155" t="s">
        <v>0</v>
      </c>
    </row>
    <row r="13" spans="2:6" ht="30" x14ac:dyDescent="0.2">
      <c r="B13" s="155" t="s">
        <v>1434</v>
      </c>
      <c r="C13" s="155" t="s">
        <v>1436</v>
      </c>
      <c r="D13" s="155" t="s">
        <v>1512</v>
      </c>
      <c r="E13" s="155" t="s">
        <v>1510</v>
      </c>
      <c r="F13" s="155" t="s">
        <v>0</v>
      </c>
    </row>
    <row r="14" spans="2:6" ht="30" x14ac:dyDescent="0.2">
      <c r="B14" s="155" t="s">
        <v>1434</v>
      </c>
      <c r="C14" s="155" t="s">
        <v>1437</v>
      </c>
      <c r="D14" s="155" t="s">
        <v>1512</v>
      </c>
      <c r="E14" s="155" t="s">
        <v>1510</v>
      </c>
      <c r="F14" s="155" t="s">
        <v>0</v>
      </c>
    </row>
    <row r="15" spans="2:6" ht="15" x14ac:dyDescent="0.2">
      <c r="B15" s="155" t="s">
        <v>1438</v>
      </c>
      <c r="C15" s="155" t="s">
        <v>1432</v>
      </c>
      <c r="D15" s="155" t="s">
        <v>1439</v>
      </c>
      <c r="E15" s="155" t="s">
        <v>1404</v>
      </c>
      <c r="F15" s="155" t="s">
        <v>0</v>
      </c>
    </row>
    <row r="16" spans="2:6" ht="15" x14ac:dyDescent="0.2">
      <c r="B16" s="155" t="s">
        <v>1438</v>
      </c>
      <c r="C16" s="155" t="s">
        <v>1433</v>
      </c>
      <c r="D16" s="155" t="s">
        <v>1439</v>
      </c>
      <c r="E16" s="155" t="s">
        <v>1404</v>
      </c>
      <c r="F16" s="155" t="s">
        <v>1440</v>
      </c>
    </row>
    <row r="17" spans="2:6" ht="15" x14ac:dyDescent="0.2">
      <c r="B17" s="155" t="s">
        <v>1438</v>
      </c>
      <c r="C17" s="155" t="s">
        <v>1511</v>
      </c>
      <c r="D17" s="155" t="s">
        <v>1441</v>
      </c>
      <c r="E17" s="155" t="s">
        <v>1440</v>
      </c>
      <c r="F17" s="155" t="s">
        <v>0</v>
      </c>
    </row>
    <row r="18" spans="2:6" ht="15" x14ac:dyDescent="0.2">
      <c r="B18" s="155" t="s">
        <v>1545</v>
      </c>
      <c r="C18" s="155" t="s">
        <v>1546</v>
      </c>
      <c r="D18" s="155" t="s">
        <v>535</v>
      </c>
      <c r="E18" s="155" t="s">
        <v>1440</v>
      </c>
      <c r="F18" s="155" t="s">
        <v>1547</v>
      </c>
    </row>
  </sheetData>
  <sheetProtection password="DA95" sheet="1" objects="1" scenario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1522"/>
  <sheetViews>
    <sheetView topLeftCell="A34" workbookViewId="0">
      <selection sqref="A1:F370"/>
    </sheetView>
  </sheetViews>
  <sheetFormatPr defaultColWidth="19.140625" defaultRowHeight="20.25" x14ac:dyDescent="0.3"/>
  <cols>
    <col min="1" max="1" width="29.5703125" style="48" customWidth="1"/>
    <col min="2" max="2" width="11.5703125" style="38" bestFit="1" customWidth="1"/>
    <col min="3" max="3" width="55" style="38" bestFit="1" customWidth="1"/>
    <col min="4" max="4" width="8.140625" style="38" bestFit="1" customWidth="1"/>
    <col min="5" max="5" width="10.7109375" style="38" customWidth="1"/>
    <col min="6" max="6" width="15.42578125" style="49" bestFit="1" customWidth="1"/>
    <col min="7" max="7" width="59.7109375" style="49" bestFit="1" customWidth="1"/>
    <col min="8" max="8" width="8.5703125" style="38" bestFit="1" customWidth="1"/>
    <col min="9" max="9" width="16.5703125" style="50" bestFit="1" customWidth="1"/>
    <col min="10" max="10" width="19" style="38" bestFit="1" customWidth="1"/>
    <col min="11" max="11" width="16.7109375" style="38" customWidth="1"/>
    <col min="12" max="14" width="17.140625" style="38" customWidth="1"/>
    <col min="15" max="17" width="17.140625" style="21" customWidth="1"/>
    <col min="18" max="18" width="10" style="27" customWidth="1"/>
    <col min="19" max="21" width="34.85546875" style="27" customWidth="1"/>
    <col min="22" max="44" width="34.85546875" style="38" customWidth="1"/>
    <col min="45" max="45" width="20.5703125" style="38" customWidth="1"/>
    <col min="46" max="46" width="22.7109375" style="38" customWidth="1"/>
    <col min="47" max="49" width="30.140625" style="38" customWidth="1"/>
    <col min="50" max="16384" width="19.140625" style="38"/>
  </cols>
  <sheetData>
    <row r="1" spans="1:49" s="17" customFormat="1" ht="26.25" x14ac:dyDescent="0.4">
      <c r="A1" s="16" t="s">
        <v>128</v>
      </c>
      <c r="F1" s="18"/>
      <c r="G1" s="175">
        <f ca="1">TODAY()</f>
        <v>43075</v>
      </c>
      <c r="H1" s="175"/>
      <c r="I1" s="19"/>
      <c r="J1" s="20"/>
      <c r="O1" s="21"/>
      <c r="P1" s="21"/>
      <c r="Q1" s="21"/>
      <c r="R1" s="21"/>
      <c r="S1" s="21"/>
      <c r="T1" s="21"/>
      <c r="U1" s="21"/>
    </row>
    <row r="2" spans="1:49" s="27" customFormat="1" x14ac:dyDescent="0.3">
      <c r="A2" s="22"/>
      <c r="B2" s="23"/>
      <c r="C2" s="23"/>
      <c r="D2" s="23"/>
      <c r="E2" s="23"/>
      <c r="F2" s="23"/>
      <c r="G2" s="23"/>
      <c r="H2" s="23"/>
      <c r="I2" s="23"/>
      <c r="J2" s="23"/>
      <c r="K2" s="23"/>
      <c r="L2" s="24"/>
      <c r="M2" s="25"/>
      <c r="N2" s="25"/>
      <c r="O2" s="25"/>
      <c r="P2" s="25"/>
      <c r="Q2" s="26"/>
      <c r="R2"/>
      <c r="S2"/>
      <c r="T2"/>
      <c r="U2"/>
      <c r="V2"/>
      <c r="W2"/>
      <c r="X2"/>
      <c r="Y2"/>
      <c r="Z2"/>
      <c r="AA2"/>
      <c r="AB2"/>
      <c r="AC2"/>
      <c r="AD2"/>
      <c r="AE2"/>
      <c r="AF2"/>
      <c r="AG2"/>
      <c r="AH2"/>
      <c r="AI2"/>
      <c r="AJ2"/>
      <c r="AK2"/>
      <c r="AL2"/>
      <c r="AM2"/>
      <c r="AN2"/>
      <c r="AO2"/>
      <c r="AP2"/>
      <c r="AQ2"/>
      <c r="AR2"/>
      <c r="AS2"/>
      <c r="AT2"/>
      <c r="AU2"/>
      <c r="AV2"/>
      <c r="AW2"/>
    </row>
    <row r="3" spans="1:49" s="32" customFormat="1" ht="47.25" customHeight="1" x14ac:dyDescent="0.2">
      <c r="A3" s="51" t="s">
        <v>129</v>
      </c>
      <c r="B3" s="52" t="s">
        <v>130</v>
      </c>
      <c r="C3" s="53" t="s">
        <v>131</v>
      </c>
      <c r="D3" s="54" t="s">
        <v>132</v>
      </c>
      <c r="E3" s="54" t="s">
        <v>133</v>
      </c>
      <c r="F3" s="55" t="s">
        <v>134</v>
      </c>
      <c r="G3" s="54" t="s">
        <v>135</v>
      </c>
      <c r="H3" s="54" t="s">
        <v>136</v>
      </c>
      <c r="I3" s="55" t="s">
        <v>137</v>
      </c>
      <c r="J3" s="53" t="s">
        <v>138</v>
      </c>
      <c r="K3" s="53" t="s">
        <v>139</v>
      </c>
      <c r="L3" s="28"/>
      <c r="M3" s="29"/>
      <c r="N3" s="29"/>
      <c r="O3" s="29"/>
      <c r="P3" s="29"/>
      <c r="Q3" s="30"/>
      <c r="R3"/>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4" spans="1:49" ht="19.5" customHeight="1" x14ac:dyDescent="0.2">
      <c r="A4" s="33" t="s">
        <v>140</v>
      </c>
      <c r="B4" s="34" t="s">
        <v>141</v>
      </c>
      <c r="C4" s="34" t="s">
        <v>142</v>
      </c>
      <c r="D4" s="34" t="s">
        <v>143</v>
      </c>
      <c r="E4" s="34" t="s">
        <v>144</v>
      </c>
      <c r="F4" s="34" t="s">
        <v>145</v>
      </c>
      <c r="G4" s="34" t="s">
        <v>146</v>
      </c>
      <c r="H4" s="34" t="s">
        <v>147</v>
      </c>
      <c r="I4" s="34" t="s">
        <v>148</v>
      </c>
      <c r="J4" s="34" t="s">
        <v>149</v>
      </c>
      <c r="K4" s="34" t="s">
        <v>149</v>
      </c>
      <c r="L4" s="35"/>
      <c r="M4" s="36"/>
      <c r="N4" s="36"/>
      <c r="O4" s="36"/>
      <c r="P4" s="36"/>
      <c r="Q4" s="37"/>
      <c r="R4"/>
      <c r="S4"/>
      <c r="T4"/>
      <c r="U4"/>
      <c r="V4"/>
      <c r="W4"/>
      <c r="X4"/>
      <c r="Y4"/>
      <c r="Z4"/>
      <c r="AA4"/>
      <c r="AB4"/>
      <c r="AC4"/>
      <c r="AD4"/>
      <c r="AE4"/>
      <c r="AF4"/>
      <c r="AG4"/>
      <c r="AH4"/>
      <c r="AI4"/>
      <c r="AJ4"/>
      <c r="AK4"/>
      <c r="AL4"/>
      <c r="AM4"/>
      <c r="AN4"/>
      <c r="AO4"/>
      <c r="AP4"/>
      <c r="AQ4"/>
      <c r="AR4"/>
      <c r="AS4"/>
      <c r="AT4"/>
      <c r="AU4"/>
      <c r="AV4"/>
      <c r="AW4"/>
    </row>
    <row r="5" spans="1:49" ht="19.5" customHeight="1" x14ac:dyDescent="0.2">
      <c r="A5" s="39"/>
      <c r="B5" s="28"/>
      <c r="C5" s="28"/>
      <c r="D5" s="28"/>
      <c r="E5" s="34" t="s">
        <v>150</v>
      </c>
      <c r="F5" s="34" t="s">
        <v>151</v>
      </c>
      <c r="G5" s="34" t="s">
        <v>152</v>
      </c>
      <c r="H5" s="34" t="s">
        <v>147</v>
      </c>
      <c r="I5" s="34" t="s">
        <v>148</v>
      </c>
      <c r="J5" s="34" t="s">
        <v>149</v>
      </c>
      <c r="K5" s="34" t="s">
        <v>149</v>
      </c>
      <c r="L5" s="40"/>
      <c r="M5" s="41"/>
      <c r="N5" s="41"/>
      <c r="O5" s="41"/>
      <c r="P5" s="41"/>
      <c r="Q5" s="42"/>
      <c r="R5"/>
      <c r="S5"/>
      <c r="T5"/>
      <c r="U5"/>
      <c r="V5"/>
      <c r="W5"/>
      <c r="X5"/>
      <c r="Y5"/>
      <c r="Z5"/>
      <c r="AA5"/>
      <c r="AB5"/>
      <c r="AC5"/>
      <c r="AD5"/>
      <c r="AE5"/>
      <c r="AF5"/>
      <c r="AG5"/>
      <c r="AH5"/>
      <c r="AI5"/>
      <c r="AJ5"/>
      <c r="AK5"/>
      <c r="AL5"/>
      <c r="AM5"/>
      <c r="AN5"/>
      <c r="AO5"/>
      <c r="AP5"/>
      <c r="AQ5"/>
      <c r="AR5"/>
      <c r="AS5"/>
      <c r="AT5"/>
      <c r="AU5"/>
      <c r="AV5"/>
      <c r="AW5"/>
    </row>
    <row r="6" spans="1:49" ht="19.5" customHeight="1" x14ac:dyDescent="0.2">
      <c r="A6" s="39"/>
      <c r="B6" s="34" t="s">
        <v>153</v>
      </c>
      <c r="C6" s="34" t="s">
        <v>154</v>
      </c>
      <c r="D6" s="34" t="s">
        <v>143</v>
      </c>
      <c r="E6" s="34" t="s">
        <v>155</v>
      </c>
      <c r="F6" s="34" t="s">
        <v>156</v>
      </c>
      <c r="G6" s="34" t="s">
        <v>157</v>
      </c>
      <c r="H6" s="34" t="s">
        <v>147</v>
      </c>
      <c r="I6" s="34" t="s">
        <v>148</v>
      </c>
      <c r="J6" s="34" t="s">
        <v>149</v>
      </c>
      <c r="K6" s="34" t="s">
        <v>149</v>
      </c>
      <c r="L6" s="40"/>
      <c r="M6" s="41"/>
      <c r="N6" s="41"/>
      <c r="O6" s="41"/>
      <c r="P6" s="41"/>
      <c r="Q6" s="42"/>
      <c r="R6"/>
      <c r="S6"/>
      <c r="T6"/>
      <c r="U6"/>
      <c r="V6"/>
      <c r="W6"/>
      <c r="X6"/>
      <c r="Y6"/>
      <c r="Z6"/>
      <c r="AA6"/>
      <c r="AB6"/>
      <c r="AC6"/>
      <c r="AD6"/>
      <c r="AE6"/>
      <c r="AF6"/>
      <c r="AG6"/>
      <c r="AH6"/>
      <c r="AI6"/>
      <c r="AJ6"/>
      <c r="AK6"/>
      <c r="AL6"/>
      <c r="AM6"/>
      <c r="AN6"/>
      <c r="AO6"/>
      <c r="AP6"/>
      <c r="AQ6"/>
      <c r="AR6"/>
      <c r="AS6"/>
      <c r="AT6"/>
      <c r="AU6"/>
      <c r="AV6"/>
      <c r="AW6"/>
    </row>
    <row r="7" spans="1:49" ht="19.5" customHeight="1" x14ac:dyDescent="0.2">
      <c r="A7" s="39"/>
      <c r="B7" s="28"/>
      <c r="C7" s="28"/>
      <c r="D7" s="28"/>
      <c r="E7" s="34" t="s">
        <v>158</v>
      </c>
      <c r="F7" s="34" t="s">
        <v>159</v>
      </c>
      <c r="G7" s="34" t="s">
        <v>160</v>
      </c>
      <c r="H7" s="34" t="s">
        <v>147</v>
      </c>
      <c r="I7" s="34" t="s">
        <v>148</v>
      </c>
      <c r="J7" s="34" t="s">
        <v>149</v>
      </c>
      <c r="K7" s="34" t="s">
        <v>149</v>
      </c>
      <c r="L7" s="40"/>
      <c r="M7" s="41"/>
      <c r="N7" s="41"/>
      <c r="O7" s="41"/>
      <c r="P7" s="41"/>
      <c r="Q7" s="42"/>
      <c r="R7"/>
      <c r="S7"/>
      <c r="T7"/>
      <c r="U7"/>
      <c r="V7"/>
      <c r="W7"/>
      <c r="X7"/>
      <c r="Y7"/>
      <c r="Z7"/>
      <c r="AA7"/>
      <c r="AB7"/>
      <c r="AC7"/>
      <c r="AD7"/>
      <c r="AE7"/>
      <c r="AF7"/>
      <c r="AG7"/>
      <c r="AH7"/>
      <c r="AI7"/>
      <c r="AJ7"/>
      <c r="AK7"/>
      <c r="AL7"/>
      <c r="AM7"/>
      <c r="AN7"/>
      <c r="AO7"/>
      <c r="AP7"/>
      <c r="AQ7"/>
      <c r="AR7"/>
      <c r="AS7"/>
      <c r="AT7"/>
      <c r="AU7"/>
      <c r="AV7"/>
      <c r="AW7"/>
    </row>
    <row r="8" spans="1:49" ht="19.5" customHeight="1" x14ac:dyDescent="0.2">
      <c r="A8" s="39"/>
      <c r="B8" s="34" t="s">
        <v>161</v>
      </c>
      <c r="C8" s="34" t="s">
        <v>162</v>
      </c>
      <c r="D8" s="34" t="s">
        <v>143</v>
      </c>
      <c r="E8" s="34" t="s">
        <v>163</v>
      </c>
      <c r="F8" s="34" t="s">
        <v>164</v>
      </c>
      <c r="G8" s="34" t="s">
        <v>165</v>
      </c>
      <c r="H8" s="34" t="s">
        <v>147</v>
      </c>
      <c r="I8" s="34" t="s">
        <v>148</v>
      </c>
      <c r="J8" s="34" t="s">
        <v>149</v>
      </c>
      <c r="K8" s="34" t="s">
        <v>149</v>
      </c>
      <c r="L8" s="40"/>
      <c r="M8" s="41"/>
      <c r="N8" s="41"/>
      <c r="O8" s="41"/>
      <c r="P8" s="41"/>
      <c r="Q8" s="42"/>
      <c r="R8"/>
      <c r="S8"/>
      <c r="T8"/>
      <c r="U8"/>
      <c r="V8"/>
      <c r="W8"/>
      <c r="X8"/>
      <c r="Y8"/>
      <c r="Z8"/>
      <c r="AA8"/>
      <c r="AB8"/>
      <c r="AC8"/>
      <c r="AD8"/>
      <c r="AE8"/>
      <c r="AF8"/>
      <c r="AG8"/>
      <c r="AH8"/>
      <c r="AI8"/>
      <c r="AJ8"/>
      <c r="AK8"/>
      <c r="AL8"/>
      <c r="AM8"/>
      <c r="AN8"/>
      <c r="AO8"/>
      <c r="AP8"/>
      <c r="AQ8"/>
      <c r="AR8"/>
      <c r="AS8"/>
      <c r="AT8"/>
      <c r="AU8"/>
      <c r="AV8"/>
      <c r="AW8"/>
    </row>
    <row r="9" spans="1:49" ht="19.5" customHeight="1" x14ac:dyDescent="0.2">
      <c r="A9" s="39"/>
      <c r="B9" s="28"/>
      <c r="C9" s="28"/>
      <c r="D9" s="34" t="s">
        <v>2</v>
      </c>
      <c r="E9" s="34" t="s">
        <v>166</v>
      </c>
      <c r="F9" s="34" t="s">
        <v>167</v>
      </c>
      <c r="G9" s="34" t="s">
        <v>168</v>
      </c>
      <c r="H9" s="34" t="s">
        <v>147</v>
      </c>
      <c r="I9" s="34" t="s">
        <v>148</v>
      </c>
      <c r="J9" s="34" t="s">
        <v>149</v>
      </c>
      <c r="K9" s="34" t="s">
        <v>149</v>
      </c>
      <c r="L9" s="40"/>
      <c r="M9" s="41"/>
      <c r="N9" s="41"/>
      <c r="O9" s="41"/>
      <c r="P9" s="41"/>
      <c r="Q9" s="42"/>
      <c r="R9"/>
      <c r="S9"/>
      <c r="T9"/>
      <c r="U9"/>
      <c r="V9"/>
      <c r="W9"/>
      <c r="X9"/>
      <c r="Y9"/>
      <c r="Z9"/>
      <c r="AA9"/>
      <c r="AB9"/>
      <c r="AC9"/>
      <c r="AD9"/>
      <c r="AE9"/>
      <c r="AF9"/>
      <c r="AG9"/>
      <c r="AH9"/>
      <c r="AI9"/>
      <c r="AJ9"/>
      <c r="AK9"/>
      <c r="AL9"/>
      <c r="AM9"/>
      <c r="AN9"/>
      <c r="AO9"/>
      <c r="AP9"/>
      <c r="AQ9"/>
      <c r="AR9"/>
      <c r="AS9"/>
      <c r="AT9"/>
      <c r="AU9"/>
      <c r="AV9"/>
      <c r="AW9"/>
    </row>
    <row r="10" spans="1:49" ht="19.5" customHeight="1" x14ac:dyDescent="0.2">
      <c r="A10" s="39"/>
      <c r="B10" s="34" t="s">
        <v>169</v>
      </c>
      <c r="C10" s="34" t="s">
        <v>170</v>
      </c>
      <c r="D10" s="34" t="s">
        <v>2</v>
      </c>
      <c r="E10" s="34" t="s">
        <v>171</v>
      </c>
      <c r="F10" s="34" t="s">
        <v>172</v>
      </c>
      <c r="G10" s="34" t="s">
        <v>173</v>
      </c>
      <c r="H10" s="34" t="s">
        <v>147</v>
      </c>
      <c r="I10" s="34" t="s">
        <v>148</v>
      </c>
      <c r="J10" s="34" t="s">
        <v>149</v>
      </c>
      <c r="K10" s="34" t="s">
        <v>149</v>
      </c>
      <c r="L10" s="40"/>
      <c r="M10" s="41"/>
      <c r="N10" s="41"/>
      <c r="O10" s="41"/>
      <c r="P10" s="41"/>
      <c r="Q10" s="42"/>
      <c r="R10"/>
      <c r="S10"/>
      <c r="T10"/>
      <c r="U10"/>
      <c r="V10"/>
      <c r="W10"/>
      <c r="X10"/>
      <c r="Y10"/>
      <c r="Z10"/>
      <c r="AA10"/>
      <c r="AB10"/>
      <c r="AC10"/>
      <c r="AD10"/>
      <c r="AE10"/>
      <c r="AF10"/>
      <c r="AG10"/>
      <c r="AH10"/>
      <c r="AI10"/>
      <c r="AJ10"/>
      <c r="AK10"/>
      <c r="AL10"/>
      <c r="AM10"/>
      <c r="AN10"/>
      <c r="AO10"/>
      <c r="AP10"/>
      <c r="AQ10"/>
      <c r="AR10"/>
      <c r="AS10"/>
      <c r="AT10"/>
      <c r="AU10"/>
      <c r="AV10"/>
      <c r="AW10"/>
    </row>
    <row r="11" spans="1:49" ht="19.5" customHeight="1" x14ac:dyDescent="0.2">
      <c r="A11" s="39"/>
      <c r="B11" s="28"/>
      <c r="C11" s="28"/>
      <c r="D11" s="34" t="s">
        <v>174</v>
      </c>
      <c r="E11" s="34" t="s">
        <v>175</v>
      </c>
      <c r="F11" s="34" t="s">
        <v>176</v>
      </c>
      <c r="G11" s="34" t="s">
        <v>177</v>
      </c>
      <c r="H11" s="34" t="s">
        <v>147</v>
      </c>
      <c r="I11" s="34" t="s">
        <v>148</v>
      </c>
      <c r="J11" s="34" t="s">
        <v>149</v>
      </c>
      <c r="K11" s="34" t="s">
        <v>149</v>
      </c>
      <c r="L11" s="40"/>
      <c r="M11" s="41"/>
      <c r="N11" s="41"/>
      <c r="O11" s="41"/>
      <c r="P11" s="41"/>
      <c r="Q11" s="42"/>
      <c r="R11"/>
      <c r="S11"/>
      <c r="T11"/>
      <c r="U11"/>
      <c r="V11"/>
      <c r="W11"/>
      <c r="X11"/>
      <c r="Y11"/>
      <c r="Z11"/>
      <c r="AA11"/>
      <c r="AB11"/>
      <c r="AC11"/>
      <c r="AD11"/>
      <c r="AE11"/>
      <c r="AF11"/>
      <c r="AG11"/>
      <c r="AH11"/>
      <c r="AI11"/>
      <c r="AJ11"/>
      <c r="AK11"/>
      <c r="AL11"/>
      <c r="AM11"/>
      <c r="AN11"/>
      <c r="AO11"/>
      <c r="AP11"/>
      <c r="AQ11"/>
      <c r="AR11"/>
      <c r="AS11"/>
      <c r="AT11"/>
      <c r="AU11"/>
      <c r="AV11"/>
      <c r="AW11"/>
    </row>
    <row r="12" spans="1:49" ht="19.5" customHeight="1" x14ac:dyDescent="0.2">
      <c r="A12" s="39"/>
      <c r="B12" s="34" t="s">
        <v>178</v>
      </c>
      <c r="C12" s="34" t="s">
        <v>179</v>
      </c>
      <c r="D12" s="34" t="s">
        <v>143</v>
      </c>
      <c r="E12" s="34" t="s">
        <v>180</v>
      </c>
      <c r="F12" s="34" t="s">
        <v>181</v>
      </c>
      <c r="G12" s="34" t="s">
        <v>182</v>
      </c>
      <c r="H12" s="34" t="s">
        <v>147</v>
      </c>
      <c r="I12" s="34" t="s">
        <v>148</v>
      </c>
      <c r="J12" s="34" t="s">
        <v>149</v>
      </c>
      <c r="K12" s="34" t="s">
        <v>149</v>
      </c>
      <c r="L12" s="40"/>
      <c r="M12" s="41"/>
      <c r="N12" s="41"/>
      <c r="O12" s="41"/>
      <c r="P12" s="41"/>
      <c r="Q12" s="42"/>
      <c r="R12"/>
      <c r="S12"/>
      <c r="T12"/>
      <c r="U12"/>
      <c r="V12"/>
      <c r="W12"/>
      <c r="X12"/>
      <c r="Y12"/>
      <c r="Z12"/>
      <c r="AA12"/>
      <c r="AB12"/>
      <c r="AC12"/>
      <c r="AD12"/>
      <c r="AE12"/>
      <c r="AF12"/>
      <c r="AG12"/>
      <c r="AH12"/>
      <c r="AI12"/>
      <c r="AJ12"/>
      <c r="AK12"/>
      <c r="AL12"/>
      <c r="AM12"/>
      <c r="AN12"/>
      <c r="AO12"/>
      <c r="AP12"/>
      <c r="AQ12"/>
      <c r="AR12"/>
      <c r="AS12"/>
      <c r="AT12"/>
      <c r="AU12"/>
      <c r="AV12"/>
      <c r="AW12"/>
    </row>
    <row r="13" spans="1:49" ht="19.5" customHeight="1" x14ac:dyDescent="0.2">
      <c r="A13" s="39"/>
      <c r="B13" s="28"/>
      <c r="C13" s="28"/>
      <c r="D13" s="28"/>
      <c r="E13" s="34" t="s">
        <v>183</v>
      </c>
      <c r="F13" s="34" t="s">
        <v>184</v>
      </c>
      <c r="G13" s="34" t="s">
        <v>185</v>
      </c>
      <c r="H13" s="34" t="s">
        <v>147</v>
      </c>
      <c r="I13" s="34" t="s">
        <v>148</v>
      </c>
      <c r="J13" s="34" t="s">
        <v>149</v>
      </c>
      <c r="K13" s="34" t="s">
        <v>149</v>
      </c>
      <c r="L13" s="40"/>
      <c r="M13" s="41"/>
      <c r="N13" s="41"/>
      <c r="O13" s="41"/>
      <c r="P13" s="41"/>
      <c r="Q13" s="42"/>
      <c r="R13"/>
      <c r="S13"/>
      <c r="T13"/>
      <c r="U13"/>
      <c r="V13"/>
      <c r="W13"/>
      <c r="X13"/>
      <c r="Y13"/>
      <c r="Z13"/>
      <c r="AA13"/>
      <c r="AB13"/>
      <c r="AC13"/>
      <c r="AD13"/>
      <c r="AE13"/>
      <c r="AF13"/>
      <c r="AG13"/>
      <c r="AH13"/>
      <c r="AI13"/>
      <c r="AJ13"/>
      <c r="AK13"/>
      <c r="AL13"/>
      <c r="AM13"/>
      <c r="AN13"/>
      <c r="AO13"/>
      <c r="AP13"/>
      <c r="AQ13"/>
      <c r="AR13"/>
      <c r="AS13"/>
      <c r="AT13"/>
      <c r="AU13"/>
      <c r="AV13"/>
      <c r="AW13"/>
    </row>
    <row r="14" spans="1:49" ht="19.5" customHeight="1" x14ac:dyDescent="0.2">
      <c r="A14" s="39"/>
      <c r="B14" s="28"/>
      <c r="C14" s="28"/>
      <c r="D14" s="34" t="s">
        <v>2</v>
      </c>
      <c r="E14" s="34" t="s">
        <v>186</v>
      </c>
      <c r="F14" s="34" t="s">
        <v>187</v>
      </c>
      <c r="G14" s="34" t="s">
        <v>188</v>
      </c>
      <c r="H14" s="34" t="s">
        <v>147</v>
      </c>
      <c r="I14" s="34" t="s">
        <v>148</v>
      </c>
      <c r="J14" s="34" t="s">
        <v>149</v>
      </c>
      <c r="K14" s="34" t="s">
        <v>149</v>
      </c>
      <c r="L14" s="40"/>
      <c r="M14" s="41"/>
      <c r="N14" s="41"/>
      <c r="O14" s="41"/>
      <c r="P14" s="41"/>
      <c r="Q14" s="42"/>
      <c r="R14"/>
      <c r="S14"/>
      <c r="T14"/>
      <c r="U14"/>
      <c r="V14"/>
      <c r="W14"/>
      <c r="X14"/>
      <c r="Y14"/>
      <c r="Z14"/>
      <c r="AA14"/>
      <c r="AB14"/>
      <c r="AC14"/>
      <c r="AD14"/>
      <c r="AE14"/>
      <c r="AF14"/>
      <c r="AG14"/>
      <c r="AH14"/>
      <c r="AI14"/>
      <c r="AJ14"/>
      <c r="AK14"/>
      <c r="AL14"/>
      <c r="AM14"/>
      <c r="AN14"/>
      <c r="AO14"/>
      <c r="AP14"/>
      <c r="AQ14"/>
      <c r="AR14"/>
      <c r="AS14"/>
      <c r="AT14"/>
      <c r="AU14"/>
      <c r="AV14"/>
      <c r="AW14"/>
    </row>
    <row r="15" spans="1:49" ht="19.5" customHeight="1" x14ac:dyDescent="0.2">
      <c r="A15" s="39"/>
      <c r="B15" s="28"/>
      <c r="C15" s="28"/>
      <c r="D15" s="34" t="s">
        <v>174</v>
      </c>
      <c r="E15" s="34" t="s">
        <v>189</v>
      </c>
      <c r="F15" s="34" t="s">
        <v>190</v>
      </c>
      <c r="G15" s="34" t="s">
        <v>191</v>
      </c>
      <c r="H15" s="34" t="s">
        <v>147</v>
      </c>
      <c r="I15" s="34" t="s">
        <v>148</v>
      </c>
      <c r="J15" s="34" t="s">
        <v>149</v>
      </c>
      <c r="K15" s="34" t="s">
        <v>149</v>
      </c>
      <c r="L15" s="40"/>
      <c r="M15" s="41"/>
      <c r="N15" s="41"/>
      <c r="O15" s="41"/>
      <c r="P15" s="41"/>
      <c r="Q15" s="42"/>
      <c r="R15"/>
      <c r="S15"/>
      <c r="T15"/>
      <c r="U15"/>
      <c r="V15"/>
      <c r="W15"/>
      <c r="X15"/>
      <c r="Y15"/>
      <c r="Z15"/>
      <c r="AA15"/>
      <c r="AB15"/>
      <c r="AC15"/>
      <c r="AD15"/>
      <c r="AE15"/>
      <c r="AF15"/>
      <c r="AG15"/>
      <c r="AH15"/>
      <c r="AI15"/>
      <c r="AJ15"/>
      <c r="AK15"/>
      <c r="AL15"/>
      <c r="AM15"/>
      <c r="AN15"/>
      <c r="AO15"/>
      <c r="AP15"/>
      <c r="AQ15"/>
      <c r="AR15"/>
      <c r="AS15"/>
      <c r="AT15"/>
      <c r="AU15"/>
      <c r="AV15"/>
      <c r="AW15"/>
    </row>
    <row r="16" spans="1:49" ht="19.5" customHeight="1" x14ac:dyDescent="0.2">
      <c r="A16" s="39"/>
      <c r="B16" s="34" t="s">
        <v>192</v>
      </c>
      <c r="C16" s="34" t="s">
        <v>193</v>
      </c>
      <c r="D16" s="34" t="s">
        <v>143</v>
      </c>
      <c r="E16" s="34" t="s">
        <v>194</v>
      </c>
      <c r="F16" s="34" t="s">
        <v>195</v>
      </c>
      <c r="G16" s="34" t="s">
        <v>196</v>
      </c>
      <c r="H16" s="34" t="s">
        <v>147</v>
      </c>
      <c r="I16" s="34" t="s">
        <v>148</v>
      </c>
      <c r="J16" s="34" t="s">
        <v>149</v>
      </c>
      <c r="K16" s="34" t="s">
        <v>149</v>
      </c>
      <c r="L16" s="40"/>
      <c r="M16" s="41"/>
      <c r="N16" s="41"/>
      <c r="O16" s="41"/>
      <c r="P16" s="41"/>
      <c r="Q16" s="42"/>
      <c r="R16"/>
      <c r="S16"/>
      <c r="T16"/>
      <c r="U16"/>
      <c r="V16"/>
      <c r="W16"/>
      <c r="X16"/>
      <c r="Y16"/>
      <c r="Z16"/>
      <c r="AA16"/>
      <c r="AB16"/>
      <c r="AC16"/>
      <c r="AD16"/>
      <c r="AE16"/>
      <c r="AF16"/>
      <c r="AG16"/>
      <c r="AH16"/>
      <c r="AI16"/>
      <c r="AJ16"/>
      <c r="AK16"/>
      <c r="AL16"/>
      <c r="AM16"/>
      <c r="AN16"/>
      <c r="AO16"/>
      <c r="AP16"/>
      <c r="AQ16"/>
      <c r="AR16"/>
      <c r="AS16"/>
      <c r="AT16"/>
      <c r="AU16"/>
      <c r="AV16"/>
      <c r="AW16"/>
    </row>
    <row r="17" spans="1:49" ht="19.5" customHeight="1" x14ac:dyDescent="0.2">
      <c r="A17" s="39"/>
      <c r="B17" s="28"/>
      <c r="C17" s="28"/>
      <c r="D17" s="34" t="s">
        <v>2</v>
      </c>
      <c r="E17" s="34" t="s">
        <v>197</v>
      </c>
      <c r="F17" s="34" t="s">
        <v>198</v>
      </c>
      <c r="G17" s="34" t="s">
        <v>199</v>
      </c>
      <c r="H17" s="34" t="s">
        <v>147</v>
      </c>
      <c r="I17" s="34" t="s">
        <v>148</v>
      </c>
      <c r="J17" s="34" t="s">
        <v>149</v>
      </c>
      <c r="K17" s="34" t="s">
        <v>149</v>
      </c>
      <c r="L17" s="40"/>
      <c r="M17" s="41"/>
      <c r="N17" s="41"/>
      <c r="O17" s="41"/>
      <c r="P17" s="41"/>
      <c r="Q17" s="42"/>
      <c r="R17"/>
      <c r="S17"/>
      <c r="T17"/>
      <c r="U17"/>
      <c r="V17"/>
      <c r="W17"/>
      <c r="X17"/>
      <c r="Y17"/>
      <c r="Z17"/>
      <c r="AA17"/>
      <c r="AB17"/>
      <c r="AC17"/>
      <c r="AD17"/>
      <c r="AE17"/>
      <c r="AF17"/>
      <c r="AG17"/>
      <c r="AH17"/>
      <c r="AI17"/>
      <c r="AJ17"/>
      <c r="AK17"/>
      <c r="AL17"/>
      <c r="AM17"/>
      <c r="AN17"/>
      <c r="AO17"/>
      <c r="AP17"/>
      <c r="AQ17"/>
      <c r="AR17"/>
      <c r="AS17"/>
      <c r="AT17"/>
      <c r="AU17"/>
      <c r="AV17"/>
      <c r="AW17"/>
    </row>
    <row r="18" spans="1:49" ht="19.5" customHeight="1" x14ac:dyDescent="0.2">
      <c r="A18" s="39"/>
      <c r="B18" s="28"/>
      <c r="C18" s="28"/>
      <c r="D18" s="34" t="s">
        <v>174</v>
      </c>
      <c r="E18" s="34" t="s">
        <v>200</v>
      </c>
      <c r="F18" s="34" t="s">
        <v>201</v>
      </c>
      <c r="G18" s="34" t="s">
        <v>202</v>
      </c>
      <c r="H18" s="34" t="s">
        <v>147</v>
      </c>
      <c r="I18" s="34" t="s">
        <v>148</v>
      </c>
      <c r="J18" s="34" t="s">
        <v>149</v>
      </c>
      <c r="K18" s="34" t="s">
        <v>149</v>
      </c>
      <c r="L18" s="40"/>
      <c r="M18" s="41"/>
      <c r="N18" s="41"/>
      <c r="O18" s="41"/>
      <c r="P18" s="41"/>
      <c r="Q18" s="42"/>
      <c r="R18"/>
      <c r="S18"/>
      <c r="T18"/>
      <c r="U18"/>
      <c r="V18"/>
      <c r="W18"/>
      <c r="X18"/>
      <c r="Y18"/>
      <c r="Z18"/>
      <c r="AA18"/>
      <c r="AB18"/>
      <c r="AC18"/>
      <c r="AD18"/>
      <c r="AE18"/>
      <c r="AF18"/>
      <c r="AG18"/>
      <c r="AH18"/>
      <c r="AI18"/>
      <c r="AJ18"/>
      <c r="AK18"/>
      <c r="AL18"/>
      <c r="AM18"/>
      <c r="AN18"/>
      <c r="AO18"/>
      <c r="AP18"/>
      <c r="AQ18"/>
      <c r="AR18"/>
      <c r="AS18"/>
      <c r="AT18"/>
      <c r="AU18"/>
      <c r="AV18"/>
      <c r="AW18"/>
    </row>
    <row r="19" spans="1:49" ht="19.5" customHeight="1" x14ac:dyDescent="0.2">
      <c r="A19" s="39"/>
      <c r="B19" s="28"/>
      <c r="C19" s="28"/>
      <c r="D19" s="28"/>
      <c r="E19" s="34" t="s">
        <v>203</v>
      </c>
      <c r="F19" s="34" t="s">
        <v>204</v>
      </c>
      <c r="G19" s="34" t="s">
        <v>205</v>
      </c>
      <c r="H19" s="34" t="s">
        <v>147</v>
      </c>
      <c r="I19" s="34" t="s">
        <v>148</v>
      </c>
      <c r="J19" s="34" t="s">
        <v>149</v>
      </c>
      <c r="K19" s="34" t="s">
        <v>206</v>
      </c>
      <c r="L19" s="40"/>
      <c r="M19" s="41"/>
      <c r="N19" s="41"/>
      <c r="O19" s="41"/>
      <c r="P19" s="41"/>
      <c r="Q19" s="42"/>
      <c r="R19"/>
      <c r="S19"/>
      <c r="T19"/>
      <c r="U19"/>
      <c r="V19"/>
      <c r="W19"/>
      <c r="X19"/>
      <c r="Y19"/>
      <c r="Z19"/>
      <c r="AA19"/>
      <c r="AB19"/>
      <c r="AC19"/>
      <c r="AD19"/>
      <c r="AE19"/>
      <c r="AF19"/>
      <c r="AG19"/>
      <c r="AH19"/>
      <c r="AI19"/>
      <c r="AJ19"/>
      <c r="AK19"/>
      <c r="AL19"/>
      <c r="AM19"/>
      <c r="AN19"/>
      <c r="AO19"/>
      <c r="AP19"/>
      <c r="AQ19"/>
      <c r="AR19"/>
      <c r="AS19"/>
      <c r="AT19"/>
      <c r="AU19"/>
      <c r="AV19"/>
      <c r="AW19"/>
    </row>
    <row r="20" spans="1:49" ht="19.5" customHeight="1" x14ac:dyDescent="0.2">
      <c r="A20" s="39"/>
      <c r="B20" s="34" t="s">
        <v>207</v>
      </c>
      <c r="C20" s="34" t="s">
        <v>208</v>
      </c>
      <c r="D20" s="34" t="s">
        <v>143</v>
      </c>
      <c r="E20" s="34" t="s">
        <v>209</v>
      </c>
      <c r="F20" s="34" t="s">
        <v>210</v>
      </c>
      <c r="G20" s="34" t="s">
        <v>211</v>
      </c>
      <c r="H20" s="34" t="s">
        <v>147</v>
      </c>
      <c r="I20" s="34" t="s">
        <v>148</v>
      </c>
      <c r="J20" s="34" t="s">
        <v>149</v>
      </c>
      <c r="K20" s="34" t="s">
        <v>149</v>
      </c>
      <c r="L20" s="40"/>
      <c r="M20" s="41"/>
      <c r="N20" s="41"/>
      <c r="O20" s="41"/>
      <c r="P20" s="41"/>
      <c r="Q20" s="42"/>
      <c r="R20"/>
      <c r="S20"/>
      <c r="T20"/>
      <c r="U20"/>
      <c r="V20"/>
      <c r="W20"/>
      <c r="X20"/>
      <c r="Y20"/>
      <c r="Z20"/>
      <c r="AA20"/>
      <c r="AB20"/>
      <c r="AC20"/>
      <c r="AD20"/>
      <c r="AE20"/>
      <c r="AF20"/>
      <c r="AG20"/>
      <c r="AH20"/>
      <c r="AI20"/>
      <c r="AJ20"/>
      <c r="AK20"/>
      <c r="AL20"/>
      <c r="AM20"/>
      <c r="AN20"/>
      <c r="AO20"/>
      <c r="AP20"/>
      <c r="AQ20"/>
      <c r="AR20"/>
      <c r="AS20"/>
      <c r="AT20"/>
      <c r="AU20"/>
      <c r="AV20"/>
      <c r="AW20"/>
    </row>
    <row r="21" spans="1:49" ht="19.5" customHeight="1" x14ac:dyDescent="0.2">
      <c r="A21" s="39"/>
      <c r="B21" s="34" t="s">
        <v>212</v>
      </c>
      <c r="C21" s="34" t="s">
        <v>213</v>
      </c>
      <c r="D21" s="34" t="s">
        <v>2</v>
      </c>
      <c r="E21" s="34" t="s">
        <v>214</v>
      </c>
      <c r="F21" s="34" t="s">
        <v>215</v>
      </c>
      <c r="G21" s="34" t="s">
        <v>216</v>
      </c>
      <c r="H21" s="34" t="s">
        <v>147</v>
      </c>
      <c r="I21" s="34" t="s">
        <v>148</v>
      </c>
      <c r="J21" s="34" t="s">
        <v>149</v>
      </c>
      <c r="K21" s="34" t="s">
        <v>149</v>
      </c>
      <c r="L21" s="40"/>
      <c r="M21" s="41"/>
      <c r="N21" s="41"/>
      <c r="O21" s="41"/>
      <c r="P21" s="41"/>
      <c r="Q21" s="42"/>
      <c r="R21"/>
      <c r="S21"/>
      <c r="T21"/>
      <c r="U21"/>
      <c r="V21"/>
      <c r="W21"/>
      <c r="X21"/>
      <c r="Y21"/>
      <c r="Z21"/>
      <c r="AA21"/>
      <c r="AB21"/>
      <c r="AC21"/>
      <c r="AD21"/>
      <c r="AE21"/>
      <c r="AF21"/>
      <c r="AG21"/>
      <c r="AH21"/>
      <c r="AI21"/>
      <c r="AJ21"/>
      <c r="AK21"/>
      <c r="AL21"/>
      <c r="AM21"/>
      <c r="AN21"/>
      <c r="AO21"/>
      <c r="AP21"/>
      <c r="AQ21"/>
      <c r="AR21"/>
      <c r="AS21"/>
      <c r="AT21"/>
      <c r="AU21"/>
      <c r="AV21"/>
      <c r="AW21"/>
    </row>
    <row r="22" spans="1:49" ht="19.5" customHeight="1" x14ac:dyDescent="0.2">
      <c r="A22" s="39"/>
      <c r="B22" s="28"/>
      <c r="C22" s="28"/>
      <c r="D22" s="34" t="s">
        <v>174</v>
      </c>
      <c r="E22" s="34" t="s">
        <v>217</v>
      </c>
      <c r="F22" s="34" t="s">
        <v>218</v>
      </c>
      <c r="G22" s="34" t="s">
        <v>219</v>
      </c>
      <c r="H22" s="34" t="s">
        <v>147</v>
      </c>
      <c r="I22" s="34" t="s">
        <v>148</v>
      </c>
      <c r="J22" s="34" t="s">
        <v>149</v>
      </c>
      <c r="K22" s="34" t="s">
        <v>149</v>
      </c>
      <c r="L22" s="40"/>
      <c r="M22" s="41"/>
      <c r="N22" s="41"/>
      <c r="O22" s="41"/>
      <c r="P22" s="41"/>
      <c r="Q22" s="42"/>
      <c r="R22"/>
      <c r="S22"/>
      <c r="T22"/>
      <c r="U22"/>
      <c r="V22"/>
      <c r="W22"/>
      <c r="X22"/>
      <c r="Y22"/>
      <c r="Z22"/>
      <c r="AA22"/>
      <c r="AB22"/>
      <c r="AC22"/>
      <c r="AD22"/>
      <c r="AE22"/>
      <c r="AF22"/>
      <c r="AG22"/>
      <c r="AH22"/>
      <c r="AI22"/>
      <c r="AJ22"/>
      <c r="AK22"/>
      <c r="AL22"/>
      <c r="AM22"/>
      <c r="AN22"/>
      <c r="AO22"/>
      <c r="AP22"/>
      <c r="AQ22"/>
      <c r="AR22"/>
      <c r="AS22"/>
      <c r="AT22"/>
      <c r="AU22"/>
      <c r="AV22"/>
      <c r="AW22"/>
    </row>
    <row r="23" spans="1:49" ht="19.5" customHeight="1" x14ac:dyDescent="0.2">
      <c r="A23" s="39"/>
      <c r="B23" s="34" t="s">
        <v>220</v>
      </c>
      <c r="C23" s="34" t="s">
        <v>221</v>
      </c>
      <c r="D23" s="34" t="s">
        <v>2</v>
      </c>
      <c r="E23" s="34" t="s">
        <v>222</v>
      </c>
      <c r="F23" s="34" t="s">
        <v>223</v>
      </c>
      <c r="G23" s="34" t="s">
        <v>224</v>
      </c>
      <c r="H23" s="34" t="s">
        <v>147</v>
      </c>
      <c r="I23" s="34" t="s">
        <v>148</v>
      </c>
      <c r="J23" s="34" t="s">
        <v>149</v>
      </c>
      <c r="K23" s="34" t="s">
        <v>149</v>
      </c>
      <c r="L23" s="40"/>
      <c r="M23" s="41"/>
      <c r="N23" s="41"/>
      <c r="O23" s="41"/>
      <c r="P23" s="41"/>
      <c r="Q23" s="42"/>
      <c r="R23"/>
      <c r="S23"/>
      <c r="T23"/>
      <c r="U23"/>
      <c r="V23"/>
      <c r="W23"/>
      <c r="X23"/>
      <c r="Y23"/>
      <c r="Z23"/>
      <c r="AA23"/>
      <c r="AB23"/>
      <c r="AC23"/>
      <c r="AD23"/>
      <c r="AE23"/>
      <c r="AF23"/>
      <c r="AG23"/>
      <c r="AH23"/>
      <c r="AI23"/>
      <c r="AJ23"/>
      <c r="AK23"/>
      <c r="AL23"/>
      <c r="AM23"/>
      <c r="AN23"/>
      <c r="AO23"/>
      <c r="AP23"/>
      <c r="AQ23"/>
      <c r="AR23"/>
      <c r="AS23"/>
      <c r="AT23"/>
      <c r="AU23"/>
      <c r="AV23"/>
      <c r="AW23"/>
    </row>
    <row r="24" spans="1:49" ht="19.5" customHeight="1" x14ac:dyDescent="0.2">
      <c r="A24" s="39"/>
      <c r="B24" s="28"/>
      <c r="C24" s="28"/>
      <c r="D24" s="34" t="s">
        <v>174</v>
      </c>
      <c r="E24" s="34" t="s">
        <v>225</v>
      </c>
      <c r="F24" s="34" t="s">
        <v>226</v>
      </c>
      <c r="G24" s="34" t="s">
        <v>227</v>
      </c>
      <c r="H24" s="34" t="s">
        <v>147</v>
      </c>
      <c r="I24" s="34" t="s">
        <v>148</v>
      </c>
      <c r="J24" s="34" t="s">
        <v>149</v>
      </c>
      <c r="K24" s="34" t="s">
        <v>149</v>
      </c>
      <c r="L24" s="40"/>
      <c r="M24" s="41"/>
      <c r="N24" s="41"/>
      <c r="O24" s="41"/>
      <c r="P24" s="41"/>
      <c r="Q24" s="42"/>
      <c r="R24"/>
      <c r="S24"/>
      <c r="T24"/>
      <c r="U24"/>
      <c r="V24"/>
      <c r="W24"/>
      <c r="X24"/>
      <c r="Y24"/>
      <c r="Z24"/>
      <c r="AA24"/>
      <c r="AB24"/>
      <c r="AC24"/>
      <c r="AD24"/>
      <c r="AE24"/>
      <c r="AF24"/>
      <c r="AG24"/>
      <c r="AH24"/>
      <c r="AI24"/>
      <c r="AJ24"/>
      <c r="AK24"/>
      <c r="AL24"/>
      <c r="AM24"/>
      <c r="AN24"/>
      <c r="AO24"/>
      <c r="AP24"/>
      <c r="AQ24"/>
      <c r="AR24"/>
      <c r="AS24"/>
      <c r="AT24"/>
      <c r="AU24"/>
      <c r="AV24"/>
      <c r="AW24"/>
    </row>
    <row r="25" spans="1:49" ht="19.5" customHeight="1" x14ac:dyDescent="0.2">
      <c r="A25" s="39"/>
      <c r="B25" s="34" t="s">
        <v>228</v>
      </c>
      <c r="C25" s="34" t="s">
        <v>229</v>
      </c>
      <c r="D25" s="34" t="s">
        <v>143</v>
      </c>
      <c r="E25" s="34" t="s">
        <v>230</v>
      </c>
      <c r="F25" s="34" t="s">
        <v>231</v>
      </c>
      <c r="G25" s="34" t="s">
        <v>232</v>
      </c>
      <c r="H25" s="34" t="s">
        <v>147</v>
      </c>
      <c r="I25" s="34" t="s">
        <v>148</v>
      </c>
      <c r="J25" s="34" t="s">
        <v>149</v>
      </c>
      <c r="K25" s="34" t="s">
        <v>149</v>
      </c>
      <c r="L25" s="40"/>
      <c r="M25" s="41"/>
      <c r="N25" s="41"/>
      <c r="O25" s="41"/>
      <c r="P25" s="41"/>
      <c r="Q25" s="42"/>
      <c r="R25"/>
      <c r="S25"/>
      <c r="T25"/>
      <c r="U25"/>
      <c r="V25"/>
      <c r="W25"/>
      <c r="X25"/>
      <c r="Y25"/>
      <c r="Z25"/>
      <c r="AA25"/>
      <c r="AB25"/>
      <c r="AC25"/>
      <c r="AD25"/>
      <c r="AE25"/>
      <c r="AF25"/>
      <c r="AG25"/>
      <c r="AH25"/>
      <c r="AI25"/>
      <c r="AJ25"/>
      <c r="AK25"/>
      <c r="AL25"/>
      <c r="AM25"/>
      <c r="AN25"/>
      <c r="AO25"/>
      <c r="AP25"/>
      <c r="AQ25"/>
      <c r="AR25"/>
      <c r="AS25"/>
      <c r="AT25"/>
      <c r="AU25"/>
      <c r="AV25"/>
      <c r="AW25"/>
    </row>
    <row r="26" spans="1:49" ht="19.5" customHeight="1" x14ac:dyDescent="0.2">
      <c r="A26" s="39"/>
      <c r="B26" s="28"/>
      <c r="C26" s="28"/>
      <c r="D26" s="34" t="s">
        <v>2</v>
      </c>
      <c r="E26" s="34" t="s">
        <v>233</v>
      </c>
      <c r="F26" s="34" t="s">
        <v>234</v>
      </c>
      <c r="G26" s="34" t="s">
        <v>235</v>
      </c>
      <c r="H26" s="34" t="s">
        <v>147</v>
      </c>
      <c r="I26" s="34" t="s">
        <v>148</v>
      </c>
      <c r="J26" s="34" t="s">
        <v>149</v>
      </c>
      <c r="K26" s="34" t="s">
        <v>149</v>
      </c>
      <c r="L26" s="40"/>
      <c r="M26" s="41"/>
      <c r="N26" s="41"/>
      <c r="O26" s="41"/>
      <c r="P26" s="41"/>
      <c r="Q26" s="42"/>
      <c r="R26"/>
      <c r="S26"/>
      <c r="T26"/>
      <c r="U26"/>
      <c r="V26"/>
      <c r="W26"/>
      <c r="X26"/>
      <c r="Y26"/>
      <c r="Z26"/>
      <c r="AA26"/>
      <c r="AB26"/>
      <c r="AC26"/>
      <c r="AD26"/>
      <c r="AE26"/>
      <c r="AF26"/>
      <c r="AG26"/>
      <c r="AH26"/>
      <c r="AI26"/>
      <c r="AJ26"/>
      <c r="AK26"/>
      <c r="AL26"/>
      <c r="AM26"/>
      <c r="AN26"/>
      <c r="AO26"/>
      <c r="AP26"/>
      <c r="AQ26"/>
      <c r="AR26"/>
      <c r="AS26"/>
      <c r="AT26"/>
      <c r="AU26"/>
      <c r="AV26"/>
      <c r="AW26"/>
    </row>
    <row r="27" spans="1:49" ht="19.5" customHeight="1" x14ac:dyDescent="0.2">
      <c r="A27" s="39"/>
      <c r="B27" s="28"/>
      <c r="C27" s="28"/>
      <c r="D27" s="34" t="s">
        <v>174</v>
      </c>
      <c r="E27" s="34" t="s">
        <v>236</v>
      </c>
      <c r="F27" s="34" t="s">
        <v>237</v>
      </c>
      <c r="G27" s="34" t="s">
        <v>238</v>
      </c>
      <c r="H27" s="34" t="s">
        <v>147</v>
      </c>
      <c r="I27" s="34" t="s">
        <v>148</v>
      </c>
      <c r="J27" s="34" t="s">
        <v>149</v>
      </c>
      <c r="K27" s="34" t="s">
        <v>149</v>
      </c>
      <c r="L27" s="40"/>
      <c r="M27" s="41"/>
      <c r="N27" s="41"/>
      <c r="O27" s="41"/>
      <c r="P27" s="41"/>
      <c r="Q27" s="42"/>
      <c r="R27"/>
      <c r="S27"/>
      <c r="T27"/>
      <c r="U27"/>
      <c r="V27"/>
      <c r="W27"/>
      <c r="X27"/>
      <c r="Y27"/>
      <c r="Z27"/>
      <c r="AA27"/>
      <c r="AB27"/>
      <c r="AC27"/>
      <c r="AD27"/>
      <c r="AE27"/>
      <c r="AF27"/>
      <c r="AG27"/>
      <c r="AH27"/>
      <c r="AI27"/>
      <c r="AJ27"/>
      <c r="AK27"/>
      <c r="AL27"/>
      <c r="AM27"/>
      <c r="AN27"/>
      <c r="AO27"/>
      <c r="AP27"/>
      <c r="AQ27"/>
      <c r="AR27"/>
      <c r="AS27"/>
      <c r="AT27"/>
      <c r="AU27"/>
      <c r="AV27"/>
      <c r="AW27"/>
    </row>
    <row r="28" spans="1:49" ht="19.5" customHeight="1" x14ac:dyDescent="0.2">
      <c r="A28" s="39"/>
      <c r="B28" s="28"/>
      <c r="C28" s="28"/>
      <c r="D28" s="28"/>
      <c r="E28" s="34" t="s">
        <v>239</v>
      </c>
      <c r="F28" s="34" t="s">
        <v>240</v>
      </c>
      <c r="G28" s="34" t="s">
        <v>241</v>
      </c>
      <c r="H28" s="34" t="s">
        <v>147</v>
      </c>
      <c r="I28" s="34" t="s">
        <v>148</v>
      </c>
      <c r="J28" s="34" t="s">
        <v>149</v>
      </c>
      <c r="K28" s="34" t="s">
        <v>206</v>
      </c>
      <c r="L28" s="40"/>
      <c r="M28" s="41"/>
      <c r="N28" s="41"/>
      <c r="O28" s="41"/>
      <c r="P28" s="41"/>
      <c r="Q28" s="42"/>
      <c r="R28"/>
      <c r="S28"/>
      <c r="T28"/>
      <c r="U28"/>
      <c r="V28"/>
      <c r="W28"/>
      <c r="X28"/>
      <c r="Y28"/>
      <c r="Z28"/>
      <c r="AA28"/>
      <c r="AB28"/>
      <c r="AC28"/>
      <c r="AD28"/>
      <c r="AE28"/>
      <c r="AF28"/>
      <c r="AG28"/>
      <c r="AH28"/>
      <c r="AI28"/>
      <c r="AJ28"/>
      <c r="AK28"/>
      <c r="AL28"/>
      <c r="AM28"/>
      <c r="AN28"/>
      <c r="AO28"/>
      <c r="AP28"/>
      <c r="AQ28"/>
      <c r="AR28"/>
      <c r="AS28"/>
      <c r="AT28"/>
      <c r="AU28"/>
      <c r="AV28"/>
      <c r="AW28"/>
    </row>
    <row r="29" spans="1:49" ht="19.5" customHeight="1" x14ac:dyDescent="0.2">
      <c r="A29" s="39"/>
      <c r="B29" s="34" t="s">
        <v>242</v>
      </c>
      <c r="C29" s="34" t="s">
        <v>243</v>
      </c>
      <c r="D29" s="34" t="s">
        <v>143</v>
      </c>
      <c r="E29" s="34" t="s">
        <v>244</v>
      </c>
      <c r="F29" s="34" t="s">
        <v>245</v>
      </c>
      <c r="G29" s="34" t="s">
        <v>246</v>
      </c>
      <c r="H29" s="34" t="s">
        <v>147</v>
      </c>
      <c r="I29" s="34" t="s">
        <v>148</v>
      </c>
      <c r="J29" s="34" t="s">
        <v>149</v>
      </c>
      <c r="K29" s="34" t="s">
        <v>149</v>
      </c>
      <c r="L29" s="40"/>
      <c r="M29" s="41"/>
      <c r="N29" s="41"/>
      <c r="O29" s="41"/>
      <c r="P29" s="41"/>
      <c r="Q29" s="42"/>
      <c r="R29"/>
      <c r="S29"/>
      <c r="T29"/>
      <c r="U29"/>
      <c r="V29"/>
      <c r="W29"/>
      <c r="X29"/>
      <c r="Y29"/>
      <c r="Z29"/>
      <c r="AA29"/>
      <c r="AB29"/>
      <c r="AC29"/>
      <c r="AD29"/>
      <c r="AE29"/>
      <c r="AF29"/>
      <c r="AG29"/>
      <c r="AH29"/>
      <c r="AI29"/>
      <c r="AJ29"/>
      <c r="AK29"/>
      <c r="AL29"/>
      <c r="AM29"/>
      <c r="AN29"/>
      <c r="AO29"/>
      <c r="AP29"/>
      <c r="AQ29"/>
      <c r="AR29"/>
      <c r="AS29"/>
      <c r="AT29"/>
      <c r="AU29"/>
      <c r="AV29"/>
      <c r="AW29"/>
    </row>
    <row r="30" spans="1:49" ht="19.5" customHeight="1" x14ac:dyDescent="0.2">
      <c r="A30" s="39"/>
      <c r="B30" s="28"/>
      <c r="C30" s="28"/>
      <c r="D30" s="34" t="s">
        <v>2</v>
      </c>
      <c r="E30" s="34" t="s">
        <v>247</v>
      </c>
      <c r="F30" s="34" t="s">
        <v>248</v>
      </c>
      <c r="G30" s="34" t="s">
        <v>249</v>
      </c>
      <c r="H30" s="34" t="s">
        <v>147</v>
      </c>
      <c r="I30" s="34" t="s">
        <v>148</v>
      </c>
      <c r="J30" s="34" t="s">
        <v>149</v>
      </c>
      <c r="K30" s="34" t="s">
        <v>149</v>
      </c>
      <c r="L30" s="40"/>
      <c r="M30" s="41"/>
      <c r="N30" s="41"/>
      <c r="O30" s="41"/>
      <c r="P30" s="41"/>
      <c r="Q30" s="42"/>
      <c r="R30"/>
      <c r="S30"/>
      <c r="T30"/>
      <c r="U30"/>
      <c r="V30"/>
      <c r="W30"/>
      <c r="X30"/>
      <c r="Y30"/>
      <c r="Z30"/>
      <c r="AA30"/>
      <c r="AB30"/>
      <c r="AC30"/>
      <c r="AD30"/>
      <c r="AE30"/>
      <c r="AF30"/>
      <c r="AG30"/>
      <c r="AH30"/>
      <c r="AI30"/>
      <c r="AJ30"/>
      <c r="AK30"/>
      <c r="AL30"/>
      <c r="AM30"/>
      <c r="AN30"/>
      <c r="AO30"/>
      <c r="AP30"/>
      <c r="AQ30"/>
      <c r="AR30"/>
      <c r="AS30"/>
      <c r="AT30"/>
      <c r="AU30"/>
      <c r="AV30"/>
      <c r="AW30"/>
    </row>
    <row r="31" spans="1:49" ht="19.5" customHeight="1" x14ac:dyDescent="0.2">
      <c r="A31" s="39"/>
      <c r="B31" s="34" t="s">
        <v>250</v>
      </c>
      <c r="C31" s="34" t="s">
        <v>251</v>
      </c>
      <c r="D31" s="34" t="s">
        <v>143</v>
      </c>
      <c r="E31" s="34" t="s">
        <v>252</v>
      </c>
      <c r="F31" s="34" t="s">
        <v>253</v>
      </c>
      <c r="G31" s="34" t="s">
        <v>254</v>
      </c>
      <c r="H31" s="34" t="s">
        <v>147</v>
      </c>
      <c r="I31" s="34" t="s">
        <v>148</v>
      </c>
      <c r="J31" s="34" t="s">
        <v>149</v>
      </c>
      <c r="K31" s="34" t="s">
        <v>149</v>
      </c>
      <c r="L31" s="40"/>
      <c r="M31" s="41"/>
      <c r="N31" s="41"/>
      <c r="O31" s="41"/>
      <c r="P31" s="41"/>
      <c r="Q31" s="42"/>
      <c r="R31"/>
      <c r="S31"/>
      <c r="T31"/>
      <c r="U31"/>
      <c r="V31"/>
      <c r="W31"/>
      <c r="X31"/>
      <c r="Y31"/>
      <c r="Z31"/>
      <c r="AA31"/>
      <c r="AB31"/>
      <c r="AC31"/>
      <c r="AD31"/>
      <c r="AE31"/>
      <c r="AF31"/>
      <c r="AG31"/>
      <c r="AH31"/>
      <c r="AI31"/>
      <c r="AJ31"/>
      <c r="AK31"/>
      <c r="AL31"/>
      <c r="AM31"/>
      <c r="AN31"/>
      <c r="AO31"/>
      <c r="AP31"/>
      <c r="AQ31"/>
      <c r="AR31"/>
      <c r="AS31"/>
      <c r="AT31"/>
      <c r="AU31"/>
      <c r="AV31"/>
      <c r="AW31"/>
    </row>
    <row r="32" spans="1:49" ht="19.5" customHeight="1" x14ac:dyDescent="0.2">
      <c r="A32" s="39"/>
      <c r="B32" s="28"/>
      <c r="C32" s="28"/>
      <c r="D32" s="34" t="s">
        <v>2</v>
      </c>
      <c r="E32" s="34" t="s">
        <v>255</v>
      </c>
      <c r="F32" s="34" t="s">
        <v>256</v>
      </c>
      <c r="G32" s="34" t="s">
        <v>257</v>
      </c>
      <c r="H32" s="34" t="s">
        <v>147</v>
      </c>
      <c r="I32" s="34" t="s">
        <v>148</v>
      </c>
      <c r="J32" s="34" t="s">
        <v>149</v>
      </c>
      <c r="K32" s="34" t="s">
        <v>206</v>
      </c>
      <c r="L32" s="40"/>
      <c r="M32" s="41"/>
      <c r="N32" s="41"/>
      <c r="O32" s="41"/>
      <c r="P32" s="41"/>
      <c r="Q32" s="42"/>
      <c r="R32"/>
      <c r="S32"/>
      <c r="T32"/>
      <c r="U32"/>
      <c r="V32"/>
      <c r="W32"/>
      <c r="X32"/>
      <c r="Y32"/>
      <c r="Z32"/>
      <c r="AA32"/>
      <c r="AB32"/>
      <c r="AC32"/>
      <c r="AD32"/>
      <c r="AE32"/>
      <c r="AF32"/>
      <c r="AG32"/>
      <c r="AH32"/>
      <c r="AI32"/>
      <c r="AJ32"/>
      <c r="AK32"/>
      <c r="AL32"/>
      <c r="AM32"/>
      <c r="AN32"/>
      <c r="AO32"/>
      <c r="AP32"/>
      <c r="AQ32"/>
      <c r="AR32"/>
      <c r="AS32"/>
      <c r="AT32"/>
      <c r="AU32"/>
      <c r="AV32"/>
      <c r="AW32"/>
    </row>
    <row r="33" spans="1:49" ht="19.5" customHeight="1" x14ac:dyDescent="0.2">
      <c r="A33" s="39"/>
      <c r="B33" s="34" t="s">
        <v>258</v>
      </c>
      <c r="C33" s="34" t="s">
        <v>259</v>
      </c>
      <c r="D33" s="34" t="s">
        <v>143</v>
      </c>
      <c r="E33" s="34" t="s">
        <v>260</v>
      </c>
      <c r="F33" s="34" t="s">
        <v>261</v>
      </c>
      <c r="G33" s="34" t="s">
        <v>262</v>
      </c>
      <c r="H33" s="34" t="s">
        <v>147</v>
      </c>
      <c r="I33" s="34" t="s">
        <v>148</v>
      </c>
      <c r="J33" s="34" t="s">
        <v>149</v>
      </c>
      <c r="K33" s="34" t="s">
        <v>149</v>
      </c>
      <c r="L33" s="40"/>
      <c r="M33" s="41"/>
      <c r="N33" s="41"/>
      <c r="O33" s="41"/>
      <c r="P33" s="41"/>
      <c r="Q33" s="42"/>
      <c r="R33"/>
      <c r="S33"/>
      <c r="T33"/>
      <c r="U33"/>
      <c r="V33"/>
      <c r="W33"/>
      <c r="X33"/>
      <c r="Y33"/>
      <c r="Z33"/>
      <c r="AA33"/>
      <c r="AB33"/>
      <c r="AC33"/>
      <c r="AD33"/>
      <c r="AE33"/>
      <c r="AF33"/>
      <c r="AG33"/>
      <c r="AH33"/>
      <c r="AI33"/>
      <c r="AJ33"/>
      <c r="AK33"/>
      <c r="AL33"/>
      <c r="AM33"/>
      <c r="AN33"/>
      <c r="AO33"/>
      <c r="AP33"/>
      <c r="AQ33"/>
      <c r="AR33"/>
      <c r="AS33"/>
      <c r="AT33"/>
      <c r="AU33"/>
      <c r="AV33"/>
      <c r="AW33"/>
    </row>
    <row r="34" spans="1:49" ht="19.5" customHeight="1" x14ac:dyDescent="0.2">
      <c r="A34" s="39"/>
      <c r="B34" s="28"/>
      <c r="C34" s="28"/>
      <c r="D34" s="34" t="s">
        <v>2</v>
      </c>
      <c r="E34" s="34" t="s">
        <v>263</v>
      </c>
      <c r="F34" s="34" t="s">
        <v>264</v>
      </c>
      <c r="G34" s="34" t="s">
        <v>265</v>
      </c>
      <c r="H34" s="34" t="s">
        <v>147</v>
      </c>
      <c r="I34" s="34" t="s">
        <v>148</v>
      </c>
      <c r="J34" s="34" t="s">
        <v>149</v>
      </c>
      <c r="K34" s="34" t="s">
        <v>149</v>
      </c>
      <c r="L34" s="40"/>
      <c r="M34" s="41"/>
      <c r="N34" s="41"/>
      <c r="O34" s="41"/>
      <c r="P34" s="41"/>
      <c r="Q34" s="42"/>
      <c r="R34"/>
      <c r="S34"/>
      <c r="T34"/>
      <c r="U34"/>
      <c r="V34"/>
      <c r="W34"/>
      <c r="X34"/>
      <c r="Y34"/>
      <c r="Z34"/>
      <c r="AA34"/>
      <c r="AB34"/>
      <c r="AC34"/>
      <c r="AD34"/>
      <c r="AE34"/>
      <c r="AF34"/>
      <c r="AG34"/>
      <c r="AH34"/>
      <c r="AI34"/>
      <c r="AJ34"/>
      <c r="AK34"/>
      <c r="AL34"/>
      <c r="AM34"/>
      <c r="AN34"/>
      <c r="AO34"/>
      <c r="AP34"/>
      <c r="AQ34"/>
      <c r="AR34"/>
      <c r="AS34"/>
      <c r="AT34"/>
      <c r="AU34"/>
      <c r="AV34"/>
      <c r="AW34"/>
    </row>
    <row r="35" spans="1:49" ht="19.5" customHeight="1" x14ac:dyDescent="0.2">
      <c r="A35" s="39"/>
      <c r="B35" s="28"/>
      <c r="C35" s="28"/>
      <c r="D35" s="28"/>
      <c r="E35" s="34" t="s">
        <v>266</v>
      </c>
      <c r="F35" s="34" t="s">
        <v>267</v>
      </c>
      <c r="G35" s="34" t="s">
        <v>268</v>
      </c>
      <c r="H35" s="34" t="s">
        <v>147</v>
      </c>
      <c r="I35" s="34" t="s">
        <v>148</v>
      </c>
      <c r="J35" s="34" t="s">
        <v>149</v>
      </c>
      <c r="K35" s="34" t="s">
        <v>149</v>
      </c>
      <c r="L35" s="40"/>
      <c r="M35" s="41"/>
      <c r="N35" s="41"/>
      <c r="O35" s="41"/>
      <c r="P35" s="41"/>
      <c r="Q35" s="42"/>
      <c r="R35"/>
      <c r="S35"/>
      <c r="T35"/>
      <c r="U35"/>
      <c r="V35"/>
      <c r="W35"/>
      <c r="X35"/>
      <c r="Y35"/>
      <c r="Z35"/>
      <c r="AA35"/>
      <c r="AB35"/>
      <c r="AC35"/>
      <c r="AD35"/>
      <c r="AE35"/>
      <c r="AF35"/>
      <c r="AG35"/>
      <c r="AH35"/>
      <c r="AI35"/>
      <c r="AJ35"/>
      <c r="AK35"/>
      <c r="AL35"/>
      <c r="AM35"/>
      <c r="AN35"/>
      <c r="AO35"/>
      <c r="AP35"/>
      <c r="AQ35"/>
      <c r="AR35"/>
      <c r="AS35"/>
      <c r="AT35"/>
      <c r="AU35"/>
      <c r="AV35"/>
      <c r="AW35"/>
    </row>
    <row r="36" spans="1:49" ht="19.5" customHeight="1" x14ac:dyDescent="0.2">
      <c r="A36" s="39"/>
      <c r="B36" s="28"/>
      <c r="C36" s="28"/>
      <c r="D36" s="28"/>
      <c r="E36" s="34" t="s">
        <v>269</v>
      </c>
      <c r="F36" s="34" t="s">
        <v>270</v>
      </c>
      <c r="G36" s="34" t="s">
        <v>271</v>
      </c>
      <c r="H36" s="34" t="s">
        <v>147</v>
      </c>
      <c r="I36" s="34" t="s">
        <v>148</v>
      </c>
      <c r="J36" s="34" t="s">
        <v>149</v>
      </c>
      <c r="K36" s="34" t="s">
        <v>272</v>
      </c>
      <c r="L36" s="40"/>
      <c r="M36" s="41"/>
      <c r="N36" s="41"/>
      <c r="O36" s="41"/>
      <c r="P36" s="41"/>
      <c r="Q36" s="42"/>
      <c r="R36"/>
      <c r="S36"/>
      <c r="T36"/>
      <c r="U36"/>
      <c r="V36"/>
      <c r="W36"/>
      <c r="X36"/>
      <c r="Y36"/>
      <c r="Z36"/>
      <c r="AA36"/>
      <c r="AB36"/>
      <c r="AC36"/>
      <c r="AD36"/>
      <c r="AE36"/>
      <c r="AF36"/>
      <c r="AG36"/>
      <c r="AH36"/>
      <c r="AI36"/>
      <c r="AJ36"/>
      <c r="AK36"/>
      <c r="AL36"/>
      <c r="AM36"/>
      <c r="AN36"/>
      <c r="AO36"/>
      <c r="AP36"/>
      <c r="AQ36"/>
      <c r="AR36"/>
      <c r="AS36"/>
      <c r="AT36"/>
      <c r="AU36"/>
      <c r="AV36"/>
      <c r="AW36"/>
    </row>
    <row r="37" spans="1:49" ht="19.5" customHeight="1" x14ac:dyDescent="0.2">
      <c r="A37" s="39"/>
      <c r="B37" s="28"/>
      <c r="C37" s="28"/>
      <c r="D37" s="34" t="s">
        <v>174</v>
      </c>
      <c r="E37" s="34" t="s">
        <v>273</v>
      </c>
      <c r="F37" s="34" t="s">
        <v>274</v>
      </c>
      <c r="G37" s="34" t="s">
        <v>275</v>
      </c>
      <c r="H37" s="34" t="s">
        <v>147</v>
      </c>
      <c r="I37" s="34" t="s">
        <v>148</v>
      </c>
      <c r="J37" s="34" t="s">
        <v>149</v>
      </c>
      <c r="K37" s="34" t="s">
        <v>206</v>
      </c>
      <c r="L37" s="40"/>
      <c r="M37" s="41"/>
      <c r="N37" s="41"/>
      <c r="O37" s="41"/>
      <c r="P37" s="41"/>
      <c r="Q37" s="42"/>
      <c r="R37"/>
      <c r="S37"/>
      <c r="T37"/>
      <c r="U37"/>
      <c r="V37"/>
      <c r="W37"/>
      <c r="X37"/>
      <c r="Y37"/>
      <c r="Z37"/>
      <c r="AA37"/>
      <c r="AB37"/>
      <c r="AC37"/>
      <c r="AD37"/>
      <c r="AE37"/>
      <c r="AF37"/>
      <c r="AG37"/>
      <c r="AH37"/>
      <c r="AI37"/>
    </row>
    <row r="38" spans="1:49" ht="19.5" customHeight="1" x14ac:dyDescent="0.2">
      <c r="A38" s="39"/>
      <c r="B38" s="34" t="s">
        <v>276</v>
      </c>
      <c r="C38" s="34" t="s">
        <v>277</v>
      </c>
      <c r="D38" s="34" t="s">
        <v>2</v>
      </c>
      <c r="E38" s="34" t="s">
        <v>278</v>
      </c>
      <c r="F38" s="34" t="s">
        <v>279</v>
      </c>
      <c r="G38" s="34" t="s">
        <v>280</v>
      </c>
      <c r="H38" s="34" t="s">
        <v>147</v>
      </c>
      <c r="I38" s="34" t="s">
        <v>148</v>
      </c>
      <c r="J38" s="34" t="s">
        <v>149</v>
      </c>
      <c r="K38" s="34" t="s">
        <v>149</v>
      </c>
      <c r="L38" s="40"/>
      <c r="M38" s="41"/>
      <c r="N38" s="41"/>
      <c r="O38" s="41"/>
      <c r="P38" s="41"/>
      <c r="Q38" s="42"/>
      <c r="R38"/>
      <c r="S38"/>
      <c r="T38"/>
      <c r="U38"/>
      <c r="V38"/>
      <c r="W38"/>
      <c r="X38"/>
      <c r="Y38"/>
      <c r="Z38"/>
      <c r="AA38"/>
      <c r="AB38"/>
      <c r="AC38"/>
      <c r="AD38"/>
      <c r="AE38"/>
      <c r="AF38"/>
      <c r="AG38"/>
      <c r="AH38"/>
      <c r="AI38"/>
    </row>
    <row r="39" spans="1:49" ht="19.5" customHeight="1" x14ac:dyDescent="0.2">
      <c r="A39" s="39"/>
      <c r="B39" s="28"/>
      <c r="C39" s="28"/>
      <c r="D39" s="34" t="s">
        <v>174</v>
      </c>
      <c r="E39" s="34" t="s">
        <v>281</v>
      </c>
      <c r="F39" s="34" t="s">
        <v>282</v>
      </c>
      <c r="G39" s="34" t="s">
        <v>283</v>
      </c>
      <c r="H39" s="34" t="s">
        <v>147</v>
      </c>
      <c r="I39" s="34" t="s">
        <v>148</v>
      </c>
      <c r="J39" s="34" t="s">
        <v>149</v>
      </c>
      <c r="K39" s="34" t="s">
        <v>149</v>
      </c>
      <c r="L39" s="40"/>
      <c r="M39" s="41"/>
      <c r="N39" s="41"/>
      <c r="O39" s="41"/>
      <c r="P39" s="41"/>
      <c r="Q39" s="42"/>
      <c r="R39"/>
      <c r="S39"/>
      <c r="T39"/>
      <c r="U39"/>
      <c r="V39"/>
      <c r="W39"/>
      <c r="X39"/>
      <c r="Y39"/>
      <c r="Z39"/>
      <c r="AA39"/>
      <c r="AB39"/>
      <c r="AC39"/>
      <c r="AD39"/>
      <c r="AE39"/>
      <c r="AF39"/>
      <c r="AG39"/>
      <c r="AH39"/>
      <c r="AI39"/>
    </row>
    <row r="40" spans="1:49" ht="19.5" customHeight="1" x14ac:dyDescent="0.2">
      <c r="A40" s="39"/>
      <c r="B40" s="34" t="s">
        <v>284</v>
      </c>
      <c r="C40" s="34" t="s">
        <v>285</v>
      </c>
      <c r="D40" s="34" t="s">
        <v>143</v>
      </c>
      <c r="E40" s="34" t="s">
        <v>286</v>
      </c>
      <c r="F40" s="34" t="s">
        <v>287</v>
      </c>
      <c r="G40" s="34" t="s">
        <v>288</v>
      </c>
      <c r="H40" s="34" t="s">
        <v>147</v>
      </c>
      <c r="I40" s="34" t="s">
        <v>148</v>
      </c>
      <c r="J40" s="34" t="s">
        <v>149</v>
      </c>
      <c r="K40" s="34" t="s">
        <v>149</v>
      </c>
      <c r="L40" s="40"/>
      <c r="M40" s="41"/>
      <c r="N40" s="41"/>
      <c r="O40" s="41"/>
      <c r="P40" s="41"/>
      <c r="Q40" s="42"/>
      <c r="R40"/>
      <c r="S40"/>
      <c r="T40"/>
      <c r="U40"/>
      <c r="V40"/>
      <c r="W40"/>
      <c r="X40"/>
      <c r="Y40"/>
      <c r="Z40"/>
      <c r="AA40"/>
      <c r="AB40"/>
      <c r="AC40"/>
      <c r="AD40"/>
      <c r="AE40"/>
      <c r="AF40"/>
      <c r="AG40"/>
      <c r="AH40"/>
      <c r="AI40"/>
    </row>
    <row r="41" spans="1:49" ht="19.5" customHeight="1" x14ac:dyDescent="0.2">
      <c r="A41" s="39"/>
      <c r="B41" s="28"/>
      <c r="C41" s="28"/>
      <c r="D41" s="28"/>
      <c r="E41" s="34" t="s">
        <v>289</v>
      </c>
      <c r="F41" s="34" t="s">
        <v>290</v>
      </c>
      <c r="G41" s="34" t="s">
        <v>291</v>
      </c>
      <c r="H41" s="34" t="s">
        <v>147</v>
      </c>
      <c r="I41" s="34" t="s">
        <v>148</v>
      </c>
      <c r="J41" s="34" t="s">
        <v>149</v>
      </c>
      <c r="K41" s="34" t="s">
        <v>149</v>
      </c>
      <c r="L41" s="40"/>
      <c r="M41" s="41"/>
      <c r="N41" s="41"/>
      <c r="O41" s="41"/>
      <c r="P41" s="41"/>
      <c r="Q41" s="42"/>
      <c r="R41"/>
      <c r="S41"/>
      <c r="T41"/>
      <c r="U41"/>
      <c r="V41"/>
      <c r="W41"/>
      <c r="X41"/>
      <c r="Y41"/>
      <c r="Z41"/>
      <c r="AA41"/>
      <c r="AB41"/>
      <c r="AC41"/>
      <c r="AD41"/>
      <c r="AE41"/>
      <c r="AF41"/>
      <c r="AG41"/>
      <c r="AH41"/>
      <c r="AI41"/>
    </row>
    <row r="42" spans="1:49" ht="19.5" customHeight="1" x14ac:dyDescent="0.2">
      <c r="A42" s="39"/>
      <c r="B42" s="28"/>
      <c r="C42" s="28"/>
      <c r="D42" s="34" t="s">
        <v>2</v>
      </c>
      <c r="E42" s="34" t="s">
        <v>292</v>
      </c>
      <c r="F42" s="34" t="s">
        <v>293</v>
      </c>
      <c r="G42" s="34" t="s">
        <v>294</v>
      </c>
      <c r="H42" s="34" t="s">
        <v>147</v>
      </c>
      <c r="I42" s="34" t="s">
        <v>148</v>
      </c>
      <c r="J42" s="34" t="s">
        <v>149</v>
      </c>
      <c r="K42" s="34" t="s">
        <v>149</v>
      </c>
      <c r="L42" s="40"/>
      <c r="M42" s="41"/>
      <c r="N42" s="41"/>
      <c r="O42" s="41"/>
      <c r="P42" s="41"/>
      <c r="Q42" s="42"/>
      <c r="R42"/>
      <c r="S42"/>
      <c r="T42"/>
      <c r="U42"/>
      <c r="V42"/>
      <c r="W42"/>
      <c r="X42"/>
      <c r="Y42"/>
      <c r="Z42"/>
      <c r="AA42"/>
      <c r="AB42"/>
      <c r="AC42"/>
      <c r="AD42"/>
      <c r="AE42"/>
      <c r="AF42"/>
      <c r="AG42"/>
      <c r="AH42"/>
      <c r="AI42"/>
    </row>
    <row r="43" spans="1:49" ht="19.5" customHeight="1" x14ac:dyDescent="0.2">
      <c r="A43" s="39"/>
      <c r="B43" s="34" t="s">
        <v>295</v>
      </c>
      <c r="C43" s="34" t="s">
        <v>296</v>
      </c>
      <c r="D43" s="34" t="s">
        <v>2</v>
      </c>
      <c r="E43" s="34" t="s">
        <v>297</v>
      </c>
      <c r="F43" s="34" t="s">
        <v>298</v>
      </c>
      <c r="G43" s="34" t="s">
        <v>299</v>
      </c>
      <c r="H43" s="34" t="s">
        <v>300</v>
      </c>
      <c r="I43" s="34" t="s">
        <v>148</v>
      </c>
      <c r="J43" s="34" t="s">
        <v>149</v>
      </c>
      <c r="K43" s="34" t="s">
        <v>149</v>
      </c>
      <c r="L43" s="40"/>
      <c r="M43" s="41"/>
      <c r="N43" s="41"/>
      <c r="O43" s="41"/>
      <c r="P43" s="41"/>
      <c r="Q43" s="42"/>
      <c r="R43"/>
      <c r="S43"/>
      <c r="T43"/>
      <c r="U43"/>
      <c r="V43"/>
      <c r="W43"/>
      <c r="X43"/>
      <c r="Y43"/>
      <c r="Z43"/>
      <c r="AA43"/>
      <c r="AB43"/>
      <c r="AC43"/>
      <c r="AD43"/>
      <c r="AE43"/>
      <c r="AF43"/>
      <c r="AG43"/>
      <c r="AH43"/>
      <c r="AI43"/>
    </row>
    <row r="44" spans="1:49" ht="19.5" customHeight="1" x14ac:dyDescent="0.2">
      <c r="A44" s="39"/>
      <c r="B44" s="28"/>
      <c r="C44" s="28"/>
      <c r="D44" s="34" t="s">
        <v>174</v>
      </c>
      <c r="E44" s="34" t="s">
        <v>301</v>
      </c>
      <c r="F44" s="34" t="s">
        <v>302</v>
      </c>
      <c r="G44" s="34" t="s">
        <v>303</v>
      </c>
      <c r="H44" s="34" t="s">
        <v>300</v>
      </c>
      <c r="I44" s="34" t="s">
        <v>148</v>
      </c>
      <c r="J44" s="34" t="s">
        <v>149</v>
      </c>
      <c r="K44" s="34" t="s">
        <v>149</v>
      </c>
      <c r="L44" s="40"/>
      <c r="M44" s="41"/>
      <c r="N44" s="41"/>
      <c r="O44" s="41"/>
      <c r="P44" s="41"/>
      <c r="Q44" s="42"/>
      <c r="R44"/>
      <c r="S44"/>
      <c r="T44"/>
      <c r="U44"/>
      <c r="V44"/>
      <c r="W44"/>
      <c r="X44"/>
      <c r="Y44"/>
      <c r="Z44"/>
      <c r="AA44"/>
      <c r="AB44"/>
      <c r="AC44"/>
      <c r="AD44"/>
      <c r="AE44"/>
      <c r="AF44"/>
      <c r="AG44"/>
      <c r="AH44"/>
      <c r="AI44"/>
    </row>
    <row r="45" spans="1:49" ht="19.5" customHeight="1" x14ac:dyDescent="0.2">
      <c r="A45" s="39"/>
      <c r="B45" s="34" t="s">
        <v>304</v>
      </c>
      <c r="C45" s="34" t="s">
        <v>305</v>
      </c>
      <c r="D45" s="34" t="s">
        <v>143</v>
      </c>
      <c r="E45" s="34" t="s">
        <v>306</v>
      </c>
      <c r="F45" s="34" t="s">
        <v>307</v>
      </c>
      <c r="G45" s="34" t="s">
        <v>308</v>
      </c>
      <c r="H45" s="34" t="s">
        <v>309</v>
      </c>
      <c r="I45" s="34" t="s">
        <v>148</v>
      </c>
      <c r="J45" s="34" t="s">
        <v>149</v>
      </c>
      <c r="K45" s="34" t="s">
        <v>206</v>
      </c>
      <c r="L45" s="40"/>
      <c r="M45" s="41"/>
      <c r="N45" s="41"/>
      <c r="O45" s="41"/>
      <c r="P45" s="41"/>
      <c r="Q45" s="42"/>
      <c r="R45"/>
      <c r="S45"/>
      <c r="T45"/>
      <c r="U45"/>
      <c r="V45"/>
      <c r="W45"/>
      <c r="X45"/>
      <c r="Y45"/>
      <c r="Z45"/>
      <c r="AA45"/>
      <c r="AB45"/>
      <c r="AC45"/>
      <c r="AD45"/>
      <c r="AE45"/>
      <c r="AF45"/>
      <c r="AG45"/>
      <c r="AH45"/>
      <c r="AI45"/>
    </row>
    <row r="46" spans="1:49" ht="19.5" customHeight="1" x14ac:dyDescent="0.2">
      <c r="A46" s="39"/>
      <c r="B46" s="28"/>
      <c r="C46" s="28"/>
      <c r="D46" s="28"/>
      <c r="E46" s="34" t="s">
        <v>310</v>
      </c>
      <c r="F46" s="34" t="s">
        <v>311</v>
      </c>
      <c r="G46" s="34" t="s">
        <v>312</v>
      </c>
      <c r="H46" s="34" t="s">
        <v>309</v>
      </c>
      <c r="I46" s="34" t="s">
        <v>148</v>
      </c>
      <c r="J46" s="34" t="s">
        <v>149</v>
      </c>
      <c r="K46" s="34" t="s">
        <v>149</v>
      </c>
      <c r="L46" s="40"/>
      <c r="M46" s="41"/>
      <c r="N46" s="41"/>
      <c r="O46" s="41"/>
      <c r="P46" s="41"/>
      <c r="Q46" s="42"/>
      <c r="R46"/>
      <c r="S46"/>
      <c r="T46"/>
      <c r="U46"/>
      <c r="V46"/>
      <c r="W46"/>
      <c r="X46"/>
      <c r="Y46"/>
      <c r="Z46"/>
      <c r="AA46"/>
      <c r="AB46"/>
      <c r="AC46"/>
      <c r="AD46"/>
      <c r="AE46"/>
      <c r="AF46"/>
      <c r="AG46"/>
      <c r="AH46"/>
      <c r="AI46"/>
    </row>
    <row r="47" spans="1:49" ht="19.5" customHeight="1" x14ac:dyDescent="0.2">
      <c r="A47" s="39"/>
      <c r="B47" s="28"/>
      <c r="C47" s="28"/>
      <c r="D47" s="28"/>
      <c r="E47" s="34" t="s">
        <v>313</v>
      </c>
      <c r="F47" s="34" t="s">
        <v>314</v>
      </c>
      <c r="G47" s="34" t="s">
        <v>315</v>
      </c>
      <c r="H47" s="34" t="s">
        <v>309</v>
      </c>
      <c r="I47" s="34" t="s">
        <v>148</v>
      </c>
      <c r="J47" s="34" t="s">
        <v>149</v>
      </c>
      <c r="K47" s="34" t="s">
        <v>149</v>
      </c>
      <c r="L47" s="40"/>
      <c r="M47" s="41"/>
      <c r="N47" s="41"/>
      <c r="O47" s="41"/>
      <c r="P47" s="41"/>
      <c r="Q47" s="42"/>
      <c r="R47"/>
      <c r="S47"/>
      <c r="T47"/>
      <c r="U47"/>
      <c r="V47"/>
      <c r="W47"/>
      <c r="X47"/>
      <c r="Y47"/>
      <c r="Z47"/>
      <c r="AA47"/>
      <c r="AB47"/>
      <c r="AC47"/>
      <c r="AD47"/>
      <c r="AE47"/>
      <c r="AF47"/>
      <c r="AG47"/>
      <c r="AH47"/>
      <c r="AI47"/>
    </row>
    <row r="48" spans="1:49" ht="19.5" customHeight="1" x14ac:dyDescent="0.2">
      <c r="A48" s="39"/>
      <c r="B48" s="28"/>
      <c r="C48" s="28"/>
      <c r="D48" s="34" t="s">
        <v>2</v>
      </c>
      <c r="E48" s="34" t="s">
        <v>316</v>
      </c>
      <c r="F48" s="34" t="s">
        <v>317</v>
      </c>
      <c r="G48" s="34" t="s">
        <v>318</v>
      </c>
      <c r="H48" s="34" t="s">
        <v>309</v>
      </c>
      <c r="I48" s="34" t="s">
        <v>148</v>
      </c>
      <c r="J48" s="34" t="s">
        <v>149</v>
      </c>
      <c r="K48" s="34" t="s">
        <v>149</v>
      </c>
      <c r="L48" s="40"/>
      <c r="M48" s="41"/>
      <c r="N48" s="41"/>
      <c r="O48" s="41"/>
      <c r="P48" s="41"/>
      <c r="Q48" s="42"/>
      <c r="R48"/>
      <c r="S48"/>
      <c r="T48"/>
      <c r="U48"/>
      <c r="V48"/>
      <c r="W48"/>
      <c r="X48"/>
      <c r="Y48"/>
      <c r="Z48"/>
      <c r="AA48"/>
      <c r="AB48"/>
      <c r="AC48"/>
      <c r="AD48"/>
      <c r="AE48"/>
      <c r="AF48"/>
      <c r="AG48"/>
      <c r="AH48"/>
      <c r="AI48"/>
    </row>
    <row r="49" spans="1:35" ht="19.5" customHeight="1" x14ac:dyDescent="0.2">
      <c r="A49" s="39"/>
      <c r="B49" s="28"/>
      <c r="C49" s="28"/>
      <c r="D49" s="34" t="s">
        <v>174</v>
      </c>
      <c r="E49" s="34" t="s">
        <v>319</v>
      </c>
      <c r="F49" s="34" t="s">
        <v>320</v>
      </c>
      <c r="G49" s="34" t="s">
        <v>321</v>
      </c>
      <c r="H49" s="34" t="s">
        <v>309</v>
      </c>
      <c r="I49" s="34" t="s">
        <v>148</v>
      </c>
      <c r="J49" s="34" t="s">
        <v>149</v>
      </c>
      <c r="K49" s="34" t="s">
        <v>149</v>
      </c>
      <c r="L49" s="40"/>
      <c r="M49" s="41"/>
      <c r="N49" s="41"/>
      <c r="O49" s="41"/>
      <c r="P49" s="41"/>
      <c r="Q49" s="42"/>
      <c r="R49"/>
      <c r="S49"/>
      <c r="T49"/>
      <c r="U49"/>
      <c r="V49"/>
      <c r="W49"/>
      <c r="X49"/>
      <c r="Y49"/>
      <c r="Z49"/>
      <c r="AA49"/>
      <c r="AB49"/>
      <c r="AC49"/>
      <c r="AD49"/>
      <c r="AE49"/>
      <c r="AF49"/>
      <c r="AG49"/>
      <c r="AH49"/>
      <c r="AI49"/>
    </row>
    <row r="50" spans="1:35" ht="19.5" customHeight="1" x14ac:dyDescent="0.2">
      <c r="A50" s="39"/>
      <c r="B50" s="34" t="s">
        <v>322</v>
      </c>
      <c r="C50" s="34" t="s">
        <v>323</v>
      </c>
      <c r="D50" s="34" t="s">
        <v>143</v>
      </c>
      <c r="E50" s="34" t="s">
        <v>324</v>
      </c>
      <c r="F50" s="34" t="s">
        <v>325</v>
      </c>
      <c r="G50" s="34" t="s">
        <v>326</v>
      </c>
      <c r="H50" s="34" t="s">
        <v>309</v>
      </c>
      <c r="I50" s="34" t="s">
        <v>148</v>
      </c>
      <c r="J50" s="34" t="s">
        <v>149</v>
      </c>
      <c r="K50" s="34" t="s">
        <v>149</v>
      </c>
      <c r="L50" s="40"/>
      <c r="M50" s="41"/>
      <c r="N50" s="41"/>
      <c r="O50" s="41"/>
      <c r="P50" s="41"/>
      <c r="Q50" s="42"/>
      <c r="R50"/>
      <c r="S50"/>
      <c r="T50"/>
      <c r="U50"/>
      <c r="V50"/>
      <c r="W50"/>
      <c r="X50"/>
      <c r="Y50"/>
      <c r="Z50"/>
      <c r="AA50"/>
      <c r="AB50"/>
      <c r="AC50"/>
      <c r="AD50"/>
      <c r="AE50"/>
      <c r="AF50"/>
      <c r="AG50"/>
      <c r="AH50"/>
      <c r="AI50"/>
    </row>
    <row r="51" spans="1:35" ht="19.5" customHeight="1" x14ac:dyDescent="0.2">
      <c r="A51" s="39"/>
      <c r="B51" s="28"/>
      <c r="C51" s="28"/>
      <c r="D51" s="28"/>
      <c r="E51" s="34" t="s">
        <v>327</v>
      </c>
      <c r="F51" s="34" t="s">
        <v>328</v>
      </c>
      <c r="G51" s="34" t="s">
        <v>329</v>
      </c>
      <c r="H51" s="34" t="s">
        <v>309</v>
      </c>
      <c r="I51" s="34" t="s">
        <v>148</v>
      </c>
      <c r="J51" s="34" t="s">
        <v>149</v>
      </c>
      <c r="K51" s="34" t="s">
        <v>149</v>
      </c>
      <c r="L51" s="40"/>
      <c r="M51" s="41"/>
      <c r="N51" s="41"/>
      <c r="O51" s="41"/>
      <c r="P51" s="41"/>
      <c r="Q51" s="42"/>
      <c r="R51"/>
      <c r="S51"/>
      <c r="T51"/>
      <c r="U51"/>
      <c r="V51"/>
      <c r="W51"/>
      <c r="X51"/>
      <c r="Y51"/>
      <c r="Z51"/>
      <c r="AA51"/>
      <c r="AB51"/>
      <c r="AC51"/>
      <c r="AD51"/>
      <c r="AE51"/>
      <c r="AF51"/>
      <c r="AG51"/>
      <c r="AH51"/>
      <c r="AI51"/>
    </row>
    <row r="52" spans="1:35" ht="19.5" customHeight="1" x14ac:dyDescent="0.2">
      <c r="A52" s="39"/>
      <c r="B52" s="28"/>
      <c r="C52" s="28"/>
      <c r="D52" s="28"/>
      <c r="E52" s="34" t="s">
        <v>330</v>
      </c>
      <c r="F52" s="34" t="s">
        <v>331</v>
      </c>
      <c r="G52" s="34" t="s">
        <v>332</v>
      </c>
      <c r="H52" s="34" t="s">
        <v>309</v>
      </c>
      <c r="I52" s="34" t="s">
        <v>148</v>
      </c>
      <c r="J52" s="34" t="s">
        <v>149</v>
      </c>
      <c r="K52" s="34" t="s">
        <v>149</v>
      </c>
      <c r="L52" s="40"/>
      <c r="M52" s="41"/>
      <c r="N52" s="41"/>
      <c r="O52" s="41"/>
      <c r="P52" s="41"/>
      <c r="Q52" s="42"/>
      <c r="R52"/>
      <c r="S52"/>
      <c r="T52"/>
      <c r="U52"/>
      <c r="V52"/>
      <c r="W52"/>
      <c r="X52"/>
      <c r="Y52"/>
      <c r="Z52"/>
      <c r="AA52"/>
      <c r="AB52"/>
      <c r="AC52"/>
      <c r="AD52"/>
      <c r="AE52"/>
      <c r="AF52"/>
      <c r="AG52"/>
      <c r="AH52"/>
      <c r="AI52"/>
    </row>
    <row r="53" spans="1:35" ht="19.5" customHeight="1" x14ac:dyDescent="0.2">
      <c r="A53" s="39"/>
      <c r="B53" s="28"/>
      <c r="C53" s="28"/>
      <c r="D53" s="34" t="s">
        <v>2</v>
      </c>
      <c r="E53" s="34" t="s">
        <v>333</v>
      </c>
      <c r="F53" s="34" t="s">
        <v>334</v>
      </c>
      <c r="G53" s="34" t="s">
        <v>335</v>
      </c>
      <c r="H53" s="34" t="s">
        <v>309</v>
      </c>
      <c r="I53" s="34" t="s">
        <v>148</v>
      </c>
      <c r="J53" s="34" t="s">
        <v>149</v>
      </c>
      <c r="K53" s="34" t="s">
        <v>149</v>
      </c>
      <c r="L53" s="40"/>
      <c r="M53" s="41"/>
      <c r="N53" s="41"/>
      <c r="O53" s="41"/>
      <c r="P53" s="41"/>
      <c r="Q53" s="42"/>
      <c r="R53"/>
      <c r="S53"/>
      <c r="T53"/>
      <c r="U53"/>
      <c r="V53"/>
      <c r="W53"/>
      <c r="X53"/>
      <c r="Y53"/>
      <c r="Z53"/>
      <c r="AA53"/>
      <c r="AB53"/>
      <c r="AC53"/>
      <c r="AD53"/>
      <c r="AE53"/>
      <c r="AF53"/>
      <c r="AG53"/>
      <c r="AH53"/>
      <c r="AI53"/>
    </row>
    <row r="54" spans="1:35" ht="19.5" customHeight="1" x14ac:dyDescent="0.2">
      <c r="A54" s="39"/>
      <c r="B54" s="28"/>
      <c r="C54" s="28"/>
      <c r="D54" s="34" t="s">
        <v>174</v>
      </c>
      <c r="E54" s="34" t="s">
        <v>336</v>
      </c>
      <c r="F54" s="34" t="s">
        <v>337</v>
      </c>
      <c r="G54" s="34" t="s">
        <v>338</v>
      </c>
      <c r="H54" s="34" t="s">
        <v>309</v>
      </c>
      <c r="I54" s="34" t="s">
        <v>148</v>
      </c>
      <c r="J54" s="34" t="s">
        <v>149</v>
      </c>
      <c r="K54" s="34" t="s">
        <v>206</v>
      </c>
      <c r="L54" s="40"/>
      <c r="M54" s="41"/>
      <c r="N54" s="41"/>
      <c r="O54" s="41"/>
      <c r="P54" s="41"/>
      <c r="Q54" s="42"/>
      <c r="R54"/>
      <c r="S54"/>
      <c r="T54"/>
      <c r="U54"/>
      <c r="V54"/>
      <c r="W54"/>
      <c r="X54"/>
      <c r="Y54"/>
      <c r="Z54"/>
      <c r="AA54"/>
      <c r="AB54"/>
      <c r="AC54"/>
      <c r="AD54"/>
      <c r="AE54"/>
      <c r="AF54"/>
      <c r="AG54"/>
      <c r="AH54"/>
      <c r="AI54"/>
    </row>
    <row r="55" spans="1:35" ht="19.5" customHeight="1" x14ac:dyDescent="0.2">
      <c r="A55" s="39"/>
      <c r="B55" s="34" t="s">
        <v>339</v>
      </c>
      <c r="C55" s="34" t="s">
        <v>340</v>
      </c>
      <c r="D55" s="34" t="s">
        <v>174</v>
      </c>
      <c r="E55" s="34" t="s">
        <v>341</v>
      </c>
      <c r="F55" s="34" t="s">
        <v>342</v>
      </c>
      <c r="G55" s="34" t="s">
        <v>343</v>
      </c>
      <c r="H55" s="34" t="s">
        <v>309</v>
      </c>
      <c r="I55" s="34" t="s">
        <v>148</v>
      </c>
      <c r="J55" s="34" t="s">
        <v>149</v>
      </c>
      <c r="K55" s="34" t="s">
        <v>272</v>
      </c>
      <c r="L55" s="40"/>
      <c r="M55" s="41"/>
      <c r="N55" s="41"/>
      <c r="O55" s="41"/>
      <c r="P55" s="41"/>
      <c r="Q55" s="42"/>
      <c r="R55"/>
      <c r="S55"/>
      <c r="T55"/>
      <c r="U55"/>
      <c r="V55"/>
      <c r="W55"/>
      <c r="X55"/>
      <c r="Y55"/>
      <c r="Z55"/>
      <c r="AA55"/>
      <c r="AB55"/>
      <c r="AC55"/>
      <c r="AD55"/>
      <c r="AE55"/>
      <c r="AF55"/>
      <c r="AG55"/>
      <c r="AH55"/>
      <c r="AI55"/>
    </row>
    <row r="56" spans="1:35" ht="19.5" customHeight="1" x14ac:dyDescent="0.2">
      <c r="A56" s="39"/>
      <c r="B56" s="34" t="s">
        <v>344</v>
      </c>
      <c r="C56" s="34" t="s">
        <v>345</v>
      </c>
      <c r="D56" s="34" t="s">
        <v>143</v>
      </c>
      <c r="E56" s="34" t="s">
        <v>346</v>
      </c>
      <c r="F56" s="34" t="s">
        <v>347</v>
      </c>
      <c r="G56" s="34" t="s">
        <v>348</v>
      </c>
      <c r="H56" s="34" t="s">
        <v>309</v>
      </c>
      <c r="I56" s="34" t="s">
        <v>148</v>
      </c>
      <c r="J56" s="34" t="s">
        <v>149</v>
      </c>
      <c r="K56" s="34" t="s">
        <v>149</v>
      </c>
      <c r="L56" s="40"/>
      <c r="M56" s="41"/>
      <c r="N56" s="41"/>
      <c r="O56" s="41"/>
      <c r="P56" s="41"/>
      <c r="Q56" s="42"/>
      <c r="R56"/>
      <c r="S56"/>
      <c r="T56"/>
      <c r="U56"/>
      <c r="V56"/>
      <c r="W56"/>
      <c r="X56"/>
      <c r="Y56"/>
      <c r="Z56"/>
      <c r="AA56"/>
      <c r="AB56"/>
      <c r="AC56"/>
      <c r="AD56"/>
      <c r="AE56"/>
      <c r="AF56"/>
      <c r="AG56"/>
      <c r="AH56"/>
      <c r="AI56"/>
    </row>
    <row r="57" spans="1:35" ht="19.5" customHeight="1" x14ac:dyDescent="0.2">
      <c r="A57" s="39"/>
      <c r="B57" s="34" t="s">
        <v>349</v>
      </c>
      <c r="C57" s="34" t="s">
        <v>350</v>
      </c>
      <c r="D57" s="34" t="s">
        <v>143</v>
      </c>
      <c r="E57" s="34" t="s">
        <v>351</v>
      </c>
      <c r="F57" s="34" t="s">
        <v>352</v>
      </c>
      <c r="G57" s="34" t="s">
        <v>353</v>
      </c>
      <c r="H57" s="34" t="s">
        <v>309</v>
      </c>
      <c r="I57" s="34" t="s">
        <v>148</v>
      </c>
      <c r="J57" s="34" t="s">
        <v>149</v>
      </c>
      <c r="K57" s="34" t="s">
        <v>149</v>
      </c>
      <c r="L57" s="40"/>
      <c r="M57" s="41"/>
      <c r="N57" s="41"/>
      <c r="O57" s="41"/>
      <c r="P57" s="41"/>
      <c r="Q57" s="42"/>
      <c r="R57"/>
      <c r="S57"/>
      <c r="T57"/>
      <c r="U57"/>
      <c r="V57"/>
      <c r="W57"/>
      <c r="X57"/>
      <c r="Y57"/>
      <c r="Z57"/>
      <c r="AA57"/>
      <c r="AB57"/>
      <c r="AC57"/>
      <c r="AD57"/>
      <c r="AE57"/>
      <c r="AF57"/>
      <c r="AG57"/>
      <c r="AH57"/>
      <c r="AI57"/>
    </row>
    <row r="58" spans="1:35" ht="19.5" customHeight="1" x14ac:dyDescent="0.2">
      <c r="A58" s="39"/>
      <c r="B58" s="28"/>
      <c r="C58" s="28"/>
      <c r="D58" s="28"/>
      <c r="E58" s="34" t="s">
        <v>354</v>
      </c>
      <c r="F58" s="34" t="s">
        <v>355</v>
      </c>
      <c r="G58" s="34" t="s">
        <v>356</v>
      </c>
      <c r="H58" s="34" t="s">
        <v>309</v>
      </c>
      <c r="I58" s="34" t="s">
        <v>148</v>
      </c>
      <c r="J58" s="34" t="s">
        <v>149</v>
      </c>
      <c r="K58" s="34" t="s">
        <v>149</v>
      </c>
      <c r="L58" s="40"/>
      <c r="M58" s="41"/>
      <c r="N58" s="41"/>
      <c r="O58" s="41"/>
      <c r="P58" s="41"/>
      <c r="Q58" s="42"/>
      <c r="R58"/>
      <c r="S58"/>
      <c r="T58"/>
      <c r="U58"/>
      <c r="V58"/>
      <c r="W58"/>
      <c r="X58"/>
      <c r="Y58"/>
      <c r="Z58"/>
      <c r="AA58"/>
      <c r="AB58"/>
      <c r="AC58"/>
      <c r="AD58"/>
      <c r="AE58"/>
      <c r="AF58"/>
      <c r="AG58"/>
      <c r="AH58"/>
      <c r="AI58"/>
    </row>
    <row r="59" spans="1:35" ht="19.5" customHeight="1" x14ac:dyDescent="0.2">
      <c r="A59" s="39"/>
      <c r="B59" s="34" t="s">
        <v>357</v>
      </c>
      <c r="C59" s="34" t="s">
        <v>358</v>
      </c>
      <c r="D59" s="34" t="s">
        <v>143</v>
      </c>
      <c r="E59" s="34" t="s">
        <v>359</v>
      </c>
      <c r="F59" s="34" t="s">
        <v>360</v>
      </c>
      <c r="G59" s="34" t="s">
        <v>361</v>
      </c>
      <c r="H59" s="34" t="s">
        <v>309</v>
      </c>
      <c r="I59" s="34" t="s">
        <v>148</v>
      </c>
      <c r="J59" s="34" t="s">
        <v>149</v>
      </c>
      <c r="K59" s="34" t="s">
        <v>149</v>
      </c>
      <c r="L59" s="40"/>
      <c r="M59" s="41"/>
      <c r="N59" s="41"/>
      <c r="O59" s="41"/>
      <c r="P59" s="41"/>
      <c r="Q59" s="42"/>
      <c r="R59"/>
      <c r="S59"/>
      <c r="T59"/>
      <c r="U59"/>
      <c r="V59"/>
      <c r="W59"/>
      <c r="X59"/>
      <c r="Y59"/>
      <c r="Z59"/>
      <c r="AA59"/>
      <c r="AB59"/>
      <c r="AC59"/>
      <c r="AD59"/>
      <c r="AE59"/>
      <c r="AF59"/>
      <c r="AG59"/>
      <c r="AH59"/>
      <c r="AI59"/>
    </row>
    <row r="60" spans="1:35" ht="19.5" customHeight="1" x14ac:dyDescent="0.2">
      <c r="A60" s="39"/>
      <c r="B60" s="28"/>
      <c r="C60" s="28"/>
      <c r="D60" s="34" t="s">
        <v>2</v>
      </c>
      <c r="E60" s="34" t="s">
        <v>362</v>
      </c>
      <c r="F60" s="34" t="s">
        <v>363</v>
      </c>
      <c r="G60" s="34" t="s">
        <v>364</v>
      </c>
      <c r="H60" s="34" t="s">
        <v>309</v>
      </c>
      <c r="I60" s="34" t="s">
        <v>148</v>
      </c>
      <c r="J60" s="34" t="s">
        <v>149</v>
      </c>
      <c r="K60" s="34" t="s">
        <v>149</v>
      </c>
      <c r="L60" s="40"/>
      <c r="M60" s="41"/>
      <c r="N60" s="41"/>
      <c r="O60" s="41"/>
      <c r="P60" s="41"/>
      <c r="Q60" s="42"/>
      <c r="R60"/>
      <c r="S60"/>
      <c r="T60"/>
      <c r="U60"/>
      <c r="V60"/>
      <c r="W60"/>
    </row>
    <row r="61" spans="1:35" ht="19.5" customHeight="1" x14ac:dyDescent="0.2">
      <c r="A61" s="39"/>
      <c r="B61" s="34" t="s">
        <v>365</v>
      </c>
      <c r="C61" s="34" t="s">
        <v>366</v>
      </c>
      <c r="D61" s="34" t="s">
        <v>2</v>
      </c>
      <c r="E61" s="34" t="s">
        <v>367</v>
      </c>
      <c r="F61" s="34" t="s">
        <v>368</v>
      </c>
      <c r="G61" s="34" t="s">
        <v>369</v>
      </c>
      <c r="H61" s="34" t="s">
        <v>309</v>
      </c>
      <c r="I61" s="34" t="s">
        <v>148</v>
      </c>
      <c r="J61" s="34" t="s">
        <v>149</v>
      </c>
      <c r="K61" s="34" t="s">
        <v>149</v>
      </c>
      <c r="L61" s="40"/>
      <c r="M61" s="41"/>
      <c r="N61" s="41"/>
      <c r="O61" s="41"/>
      <c r="P61" s="41"/>
      <c r="Q61" s="42"/>
      <c r="R61"/>
      <c r="S61"/>
      <c r="T61"/>
      <c r="U61"/>
      <c r="V61"/>
      <c r="W61"/>
    </row>
    <row r="62" spans="1:35" ht="19.5" customHeight="1" x14ac:dyDescent="0.2">
      <c r="A62" s="39"/>
      <c r="B62" s="28"/>
      <c r="C62" s="28"/>
      <c r="D62" s="34" t="s">
        <v>174</v>
      </c>
      <c r="E62" s="34" t="s">
        <v>370</v>
      </c>
      <c r="F62" s="34" t="s">
        <v>371</v>
      </c>
      <c r="G62" s="34" t="s">
        <v>372</v>
      </c>
      <c r="H62" s="34" t="s">
        <v>309</v>
      </c>
      <c r="I62" s="34" t="s">
        <v>148</v>
      </c>
      <c r="J62" s="34" t="s">
        <v>149</v>
      </c>
      <c r="K62" s="34" t="s">
        <v>149</v>
      </c>
      <c r="L62" s="40"/>
      <c r="M62" s="41"/>
      <c r="N62" s="41"/>
      <c r="O62" s="41"/>
      <c r="P62" s="41"/>
      <c r="Q62" s="42"/>
      <c r="R62"/>
      <c r="S62"/>
      <c r="T62"/>
      <c r="U62"/>
      <c r="V62"/>
      <c r="W62"/>
    </row>
    <row r="63" spans="1:35" ht="19.5" customHeight="1" x14ac:dyDescent="0.2">
      <c r="A63" s="39"/>
      <c r="B63" s="34" t="s">
        <v>373</v>
      </c>
      <c r="C63" s="34" t="s">
        <v>374</v>
      </c>
      <c r="D63" s="34" t="s">
        <v>143</v>
      </c>
      <c r="E63" s="34" t="s">
        <v>375</v>
      </c>
      <c r="F63" s="34" t="s">
        <v>376</v>
      </c>
      <c r="G63" s="34" t="s">
        <v>377</v>
      </c>
      <c r="H63" s="34" t="s">
        <v>309</v>
      </c>
      <c r="I63" s="34" t="s">
        <v>148</v>
      </c>
      <c r="J63" s="34" t="s">
        <v>149</v>
      </c>
      <c r="K63" s="34" t="s">
        <v>149</v>
      </c>
      <c r="L63" s="40"/>
      <c r="M63" s="41"/>
      <c r="N63" s="41"/>
      <c r="O63" s="41"/>
      <c r="P63" s="41"/>
      <c r="Q63" s="42"/>
      <c r="R63"/>
      <c r="S63"/>
      <c r="T63"/>
      <c r="U63"/>
      <c r="V63"/>
      <c r="W63"/>
    </row>
    <row r="64" spans="1:35" ht="19.5" customHeight="1" x14ac:dyDescent="0.2">
      <c r="A64" s="39"/>
      <c r="B64" s="34" t="s">
        <v>378</v>
      </c>
      <c r="C64" s="34" t="s">
        <v>379</v>
      </c>
      <c r="D64" s="34" t="s">
        <v>2</v>
      </c>
      <c r="E64" s="34" t="s">
        <v>380</v>
      </c>
      <c r="F64" s="34" t="s">
        <v>381</v>
      </c>
      <c r="G64" s="34" t="s">
        <v>382</v>
      </c>
      <c r="H64" s="34" t="s">
        <v>383</v>
      </c>
      <c r="I64" s="34" t="s">
        <v>148</v>
      </c>
      <c r="J64" s="34" t="s">
        <v>149</v>
      </c>
      <c r="K64" s="34" t="s">
        <v>149</v>
      </c>
      <c r="L64" s="40"/>
      <c r="M64" s="41"/>
      <c r="N64" s="41"/>
      <c r="O64" s="41"/>
      <c r="P64" s="41"/>
      <c r="Q64" s="42"/>
      <c r="R64"/>
      <c r="S64"/>
      <c r="T64"/>
      <c r="U64"/>
      <c r="V64"/>
      <c r="W64"/>
    </row>
    <row r="65" spans="1:23" ht="19.5" customHeight="1" x14ac:dyDescent="0.2">
      <c r="A65" s="39"/>
      <c r="B65" s="34" t="s">
        <v>384</v>
      </c>
      <c r="C65" s="34" t="s">
        <v>385</v>
      </c>
      <c r="D65" s="34" t="s">
        <v>143</v>
      </c>
      <c r="E65" s="34" t="s">
        <v>386</v>
      </c>
      <c r="F65" s="34" t="s">
        <v>387</v>
      </c>
      <c r="G65" s="34" t="s">
        <v>388</v>
      </c>
      <c r="H65" s="34" t="s">
        <v>383</v>
      </c>
      <c r="I65" s="34" t="s">
        <v>148</v>
      </c>
      <c r="J65" s="34" t="s">
        <v>149</v>
      </c>
      <c r="K65" s="34" t="s">
        <v>149</v>
      </c>
      <c r="L65" s="40"/>
      <c r="M65" s="41"/>
      <c r="N65" s="41"/>
      <c r="O65" s="41"/>
      <c r="P65" s="41"/>
      <c r="Q65" s="42"/>
      <c r="R65"/>
      <c r="S65"/>
      <c r="T65"/>
      <c r="U65"/>
      <c r="V65"/>
      <c r="W65"/>
    </row>
    <row r="66" spans="1:23" ht="19.5" customHeight="1" x14ac:dyDescent="0.2">
      <c r="A66" s="39"/>
      <c r="B66" s="28"/>
      <c r="C66" s="28"/>
      <c r="D66" s="28"/>
      <c r="E66" s="34" t="s">
        <v>389</v>
      </c>
      <c r="F66" s="34" t="s">
        <v>390</v>
      </c>
      <c r="G66" s="34" t="s">
        <v>391</v>
      </c>
      <c r="H66" s="34" t="s">
        <v>383</v>
      </c>
      <c r="I66" s="34" t="s">
        <v>148</v>
      </c>
      <c r="J66" s="34" t="s">
        <v>149</v>
      </c>
      <c r="K66" s="34" t="s">
        <v>149</v>
      </c>
      <c r="L66" s="40"/>
      <c r="M66" s="41"/>
      <c r="N66" s="41"/>
      <c r="O66" s="41"/>
      <c r="P66" s="41"/>
      <c r="Q66" s="42"/>
      <c r="R66"/>
      <c r="S66"/>
      <c r="T66"/>
      <c r="U66"/>
      <c r="V66"/>
      <c r="W66"/>
    </row>
    <row r="67" spans="1:23" ht="19.5" customHeight="1" x14ac:dyDescent="0.2">
      <c r="A67" s="39"/>
      <c r="B67" s="28"/>
      <c r="C67" s="28"/>
      <c r="D67" s="34" t="s">
        <v>2</v>
      </c>
      <c r="E67" s="34" t="s">
        <v>392</v>
      </c>
      <c r="F67" s="34" t="s">
        <v>393</v>
      </c>
      <c r="G67" s="34" t="s">
        <v>394</v>
      </c>
      <c r="H67" s="34" t="s">
        <v>383</v>
      </c>
      <c r="I67" s="34" t="s">
        <v>148</v>
      </c>
      <c r="J67" s="34" t="s">
        <v>149</v>
      </c>
      <c r="K67" s="34" t="s">
        <v>149</v>
      </c>
      <c r="L67" s="40"/>
      <c r="M67" s="41"/>
      <c r="N67" s="41"/>
      <c r="O67" s="41"/>
      <c r="P67" s="41"/>
      <c r="Q67" s="42"/>
      <c r="R67"/>
      <c r="S67"/>
      <c r="T67"/>
      <c r="U67"/>
      <c r="V67"/>
      <c r="W67"/>
    </row>
    <row r="68" spans="1:23" ht="19.5" customHeight="1" x14ac:dyDescent="0.2">
      <c r="A68" s="39"/>
      <c r="B68" s="28"/>
      <c r="C68" s="28"/>
      <c r="D68" s="28"/>
      <c r="E68" s="34" t="s">
        <v>395</v>
      </c>
      <c r="F68" s="34" t="s">
        <v>396</v>
      </c>
      <c r="G68" s="34" t="s">
        <v>397</v>
      </c>
      <c r="H68" s="34" t="s">
        <v>383</v>
      </c>
      <c r="I68" s="34" t="s">
        <v>148</v>
      </c>
      <c r="J68" s="34" t="s">
        <v>149</v>
      </c>
      <c r="K68" s="34" t="s">
        <v>149</v>
      </c>
      <c r="L68" s="40"/>
      <c r="M68" s="41"/>
      <c r="N68" s="41"/>
      <c r="O68" s="41"/>
      <c r="P68" s="41"/>
      <c r="Q68" s="42"/>
      <c r="R68"/>
      <c r="S68"/>
      <c r="T68"/>
      <c r="U68"/>
      <c r="V68"/>
      <c r="W68"/>
    </row>
    <row r="69" spans="1:23" ht="19.5" customHeight="1" x14ac:dyDescent="0.2">
      <c r="A69" s="39"/>
      <c r="B69" s="34" t="s">
        <v>398</v>
      </c>
      <c r="C69" s="34" t="s">
        <v>399</v>
      </c>
      <c r="D69" s="34" t="s">
        <v>2</v>
      </c>
      <c r="E69" s="34" t="s">
        <v>400</v>
      </c>
      <c r="F69" s="34" t="s">
        <v>401</v>
      </c>
      <c r="G69" s="34" t="s">
        <v>402</v>
      </c>
      <c r="H69" s="34" t="s">
        <v>383</v>
      </c>
      <c r="I69" s="34" t="s">
        <v>148</v>
      </c>
      <c r="J69" s="34" t="s">
        <v>149</v>
      </c>
      <c r="K69" s="34" t="s">
        <v>149</v>
      </c>
      <c r="L69" s="40"/>
      <c r="M69" s="41"/>
      <c r="N69" s="41"/>
      <c r="O69" s="41"/>
      <c r="P69" s="41"/>
      <c r="Q69" s="42"/>
      <c r="R69"/>
      <c r="S69"/>
      <c r="T69"/>
      <c r="U69"/>
      <c r="V69"/>
      <c r="W69"/>
    </row>
    <row r="70" spans="1:23" ht="19.5" customHeight="1" x14ac:dyDescent="0.2">
      <c r="A70" s="39"/>
      <c r="B70" s="28"/>
      <c r="C70" s="28"/>
      <c r="D70" s="28"/>
      <c r="E70" s="34" t="s">
        <v>403</v>
      </c>
      <c r="F70" s="34" t="s">
        <v>404</v>
      </c>
      <c r="G70" s="34" t="s">
        <v>405</v>
      </c>
      <c r="H70" s="34" t="s">
        <v>383</v>
      </c>
      <c r="I70" s="34" t="s">
        <v>148</v>
      </c>
      <c r="J70" s="34" t="s">
        <v>149</v>
      </c>
      <c r="K70" s="34" t="s">
        <v>149</v>
      </c>
      <c r="L70" s="40"/>
      <c r="M70" s="41"/>
      <c r="N70" s="41"/>
      <c r="O70" s="41"/>
      <c r="P70" s="41"/>
      <c r="Q70" s="42"/>
      <c r="R70"/>
      <c r="S70"/>
      <c r="T70"/>
      <c r="U70"/>
      <c r="V70"/>
      <c r="W70"/>
    </row>
    <row r="71" spans="1:23" ht="19.5" customHeight="1" x14ac:dyDescent="0.2">
      <c r="A71" s="39"/>
      <c r="B71" s="34" t="s">
        <v>406</v>
      </c>
      <c r="C71" s="34" t="s">
        <v>407</v>
      </c>
      <c r="D71" s="34" t="s">
        <v>143</v>
      </c>
      <c r="E71" s="34" t="s">
        <v>408</v>
      </c>
      <c r="F71" s="34" t="s">
        <v>409</v>
      </c>
      <c r="G71" s="34" t="s">
        <v>410</v>
      </c>
      <c r="H71" s="34" t="s">
        <v>411</v>
      </c>
      <c r="I71" s="34" t="s">
        <v>148</v>
      </c>
      <c r="J71" s="34" t="s">
        <v>149</v>
      </c>
      <c r="K71" s="34" t="s">
        <v>149</v>
      </c>
      <c r="L71" s="40"/>
      <c r="M71" s="41"/>
      <c r="N71" s="41"/>
      <c r="O71" s="41"/>
      <c r="P71" s="41"/>
      <c r="Q71" s="42"/>
      <c r="R71"/>
      <c r="S71"/>
      <c r="T71"/>
      <c r="U71"/>
      <c r="V71"/>
      <c r="W71"/>
    </row>
    <row r="72" spans="1:23" ht="19.5" customHeight="1" x14ac:dyDescent="0.2">
      <c r="A72" s="39"/>
      <c r="B72" s="28"/>
      <c r="C72" s="28"/>
      <c r="D72" s="34" t="s">
        <v>2</v>
      </c>
      <c r="E72" s="34" t="s">
        <v>412</v>
      </c>
      <c r="F72" s="34" t="s">
        <v>413</v>
      </c>
      <c r="G72" s="34" t="s">
        <v>414</v>
      </c>
      <c r="H72" s="34" t="s">
        <v>411</v>
      </c>
      <c r="I72" s="34" t="s">
        <v>148</v>
      </c>
      <c r="J72" s="34" t="s">
        <v>149</v>
      </c>
      <c r="K72" s="34" t="s">
        <v>149</v>
      </c>
      <c r="L72" s="40"/>
      <c r="M72" s="41"/>
      <c r="N72" s="41"/>
      <c r="O72" s="41"/>
      <c r="P72" s="41"/>
      <c r="Q72" s="42"/>
      <c r="R72"/>
      <c r="S72"/>
      <c r="T72"/>
      <c r="U72"/>
      <c r="V72"/>
      <c r="W72"/>
    </row>
    <row r="73" spans="1:23" ht="19.5" customHeight="1" x14ac:dyDescent="0.2">
      <c r="A73" s="39"/>
      <c r="B73" s="34" t="s">
        <v>415</v>
      </c>
      <c r="C73" s="34" t="s">
        <v>416</v>
      </c>
      <c r="D73" s="34" t="s">
        <v>2</v>
      </c>
      <c r="E73" s="34" t="s">
        <v>417</v>
      </c>
      <c r="F73" s="34" t="s">
        <v>418</v>
      </c>
      <c r="G73" s="34" t="s">
        <v>419</v>
      </c>
      <c r="H73" s="34" t="s">
        <v>411</v>
      </c>
      <c r="I73" s="34" t="s">
        <v>148</v>
      </c>
      <c r="J73" s="34" t="s">
        <v>149</v>
      </c>
      <c r="K73" s="34" t="s">
        <v>149</v>
      </c>
      <c r="L73" s="40"/>
      <c r="M73" s="41"/>
      <c r="N73" s="41"/>
      <c r="O73" s="41"/>
      <c r="P73" s="41"/>
      <c r="Q73" s="42"/>
      <c r="R73"/>
      <c r="S73"/>
      <c r="T73"/>
      <c r="U73"/>
      <c r="V73"/>
      <c r="W73"/>
    </row>
    <row r="74" spans="1:23" ht="19.5" customHeight="1" x14ac:dyDescent="0.2">
      <c r="A74" s="39"/>
      <c r="B74" s="28"/>
      <c r="C74" s="28"/>
      <c r="D74" s="34" t="s">
        <v>174</v>
      </c>
      <c r="E74" s="34" t="s">
        <v>420</v>
      </c>
      <c r="F74" s="34" t="s">
        <v>421</v>
      </c>
      <c r="G74" s="34" t="s">
        <v>422</v>
      </c>
      <c r="H74" s="34" t="s">
        <v>411</v>
      </c>
      <c r="I74" s="34" t="s">
        <v>148</v>
      </c>
      <c r="J74" s="34" t="s">
        <v>149</v>
      </c>
      <c r="K74" s="34" t="s">
        <v>149</v>
      </c>
      <c r="L74" s="40"/>
      <c r="M74" s="41"/>
      <c r="N74" s="41"/>
      <c r="O74" s="41"/>
      <c r="P74" s="41"/>
      <c r="Q74" s="42"/>
      <c r="R74"/>
      <c r="S74"/>
      <c r="T74"/>
      <c r="U74"/>
      <c r="V74"/>
      <c r="W74"/>
    </row>
    <row r="75" spans="1:23" ht="19.5" customHeight="1" x14ac:dyDescent="0.2">
      <c r="A75" s="39"/>
      <c r="B75" s="34" t="s">
        <v>423</v>
      </c>
      <c r="C75" s="34" t="s">
        <v>424</v>
      </c>
      <c r="D75" s="34" t="s">
        <v>143</v>
      </c>
      <c r="E75" s="34" t="s">
        <v>425</v>
      </c>
      <c r="F75" s="34" t="s">
        <v>426</v>
      </c>
      <c r="G75" s="34" t="s">
        <v>427</v>
      </c>
      <c r="H75" s="34" t="s">
        <v>428</v>
      </c>
      <c r="I75" s="34" t="s">
        <v>148</v>
      </c>
      <c r="J75" s="34" t="s">
        <v>149</v>
      </c>
      <c r="K75" s="34" t="s">
        <v>149</v>
      </c>
      <c r="L75" s="40"/>
      <c r="M75" s="41"/>
      <c r="N75" s="41"/>
      <c r="O75" s="41"/>
      <c r="P75" s="41"/>
      <c r="Q75" s="42"/>
      <c r="R75"/>
      <c r="S75"/>
      <c r="T75"/>
      <c r="U75"/>
      <c r="V75"/>
      <c r="W75"/>
    </row>
    <row r="76" spans="1:23" ht="19.5" customHeight="1" x14ac:dyDescent="0.2">
      <c r="A76" s="39"/>
      <c r="B76" s="28"/>
      <c r="C76" s="28"/>
      <c r="D76" s="28"/>
      <c r="E76" s="34" t="s">
        <v>429</v>
      </c>
      <c r="F76" s="34" t="s">
        <v>430</v>
      </c>
      <c r="G76" s="34" t="s">
        <v>431</v>
      </c>
      <c r="H76" s="34" t="s">
        <v>428</v>
      </c>
      <c r="I76" s="34" t="s">
        <v>148</v>
      </c>
      <c r="J76" s="34" t="s">
        <v>149</v>
      </c>
      <c r="K76" s="34" t="s">
        <v>149</v>
      </c>
      <c r="L76" s="40"/>
      <c r="M76" s="41"/>
      <c r="N76" s="41"/>
      <c r="O76" s="41"/>
      <c r="P76" s="41"/>
      <c r="Q76" s="42"/>
      <c r="R76"/>
      <c r="S76"/>
      <c r="T76"/>
      <c r="U76"/>
      <c r="V76"/>
      <c r="W76"/>
    </row>
    <row r="77" spans="1:23" ht="19.5" customHeight="1" x14ac:dyDescent="0.2">
      <c r="A77" s="39"/>
      <c r="B77" s="28"/>
      <c r="C77" s="28"/>
      <c r="D77" s="28"/>
      <c r="E77" s="34" t="s">
        <v>432</v>
      </c>
      <c r="F77" s="34" t="s">
        <v>433</v>
      </c>
      <c r="G77" s="34" t="s">
        <v>434</v>
      </c>
      <c r="H77" s="34" t="s">
        <v>428</v>
      </c>
      <c r="I77" s="34" t="s">
        <v>148</v>
      </c>
      <c r="J77" s="34" t="s">
        <v>149</v>
      </c>
      <c r="K77" s="34" t="s">
        <v>149</v>
      </c>
      <c r="L77" s="40"/>
      <c r="M77" s="41"/>
      <c r="N77" s="41"/>
      <c r="O77" s="41"/>
      <c r="P77" s="41"/>
      <c r="Q77" s="42"/>
      <c r="R77"/>
      <c r="S77"/>
      <c r="T77"/>
      <c r="U77"/>
      <c r="V77"/>
      <c r="W77"/>
    </row>
    <row r="78" spans="1:23" ht="19.5" customHeight="1" x14ac:dyDescent="0.2">
      <c r="A78" s="39"/>
      <c r="B78" s="28"/>
      <c r="C78" s="28"/>
      <c r="D78" s="28"/>
      <c r="E78" s="34" t="s">
        <v>435</v>
      </c>
      <c r="F78" s="34" t="s">
        <v>436</v>
      </c>
      <c r="G78" s="34" t="s">
        <v>437</v>
      </c>
      <c r="H78" s="34" t="s">
        <v>428</v>
      </c>
      <c r="I78" s="34" t="s">
        <v>148</v>
      </c>
      <c r="J78" s="34" t="s">
        <v>149</v>
      </c>
      <c r="K78" s="34" t="s">
        <v>149</v>
      </c>
      <c r="L78" s="40"/>
      <c r="M78" s="41"/>
      <c r="N78" s="41"/>
      <c r="O78" s="41"/>
      <c r="P78" s="41"/>
      <c r="Q78" s="42"/>
      <c r="R78"/>
      <c r="S78"/>
      <c r="T78"/>
      <c r="U78"/>
      <c r="V78"/>
      <c r="W78"/>
    </row>
    <row r="79" spans="1:23" ht="19.5" customHeight="1" x14ac:dyDescent="0.2">
      <c r="A79" s="39"/>
      <c r="B79" s="28"/>
      <c r="C79" s="28"/>
      <c r="D79" s="34" t="s">
        <v>2</v>
      </c>
      <c r="E79" s="34" t="s">
        <v>438</v>
      </c>
      <c r="F79" s="34" t="s">
        <v>439</v>
      </c>
      <c r="G79" s="34" t="s">
        <v>440</v>
      </c>
      <c r="H79" s="34" t="s">
        <v>428</v>
      </c>
      <c r="I79" s="34" t="s">
        <v>148</v>
      </c>
      <c r="J79" s="34" t="s">
        <v>149</v>
      </c>
      <c r="K79" s="34" t="s">
        <v>149</v>
      </c>
      <c r="L79" s="40"/>
      <c r="M79" s="41"/>
      <c r="N79" s="41"/>
      <c r="O79" s="41"/>
      <c r="P79" s="41"/>
      <c r="Q79" s="42"/>
      <c r="R79"/>
      <c r="S79"/>
      <c r="T79"/>
      <c r="U79"/>
      <c r="V79"/>
      <c r="W79"/>
    </row>
    <row r="80" spans="1:23" ht="19.5" customHeight="1" x14ac:dyDescent="0.2">
      <c r="A80" s="39"/>
      <c r="B80" s="34" t="s">
        <v>441</v>
      </c>
      <c r="C80" s="34" t="s">
        <v>442</v>
      </c>
      <c r="D80" s="34" t="s">
        <v>143</v>
      </c>
      <c r="E80" s="34" t="s">
        <v>443</v>
      </c>
      <c r="F80" s="34" t="s">
        <v>444</v>
      </c>
      <c r="G80" s="34" t="s">
        <v>445</v>
      </c>
      <c r="H80" s="34" t="s">
        <v>428</v>
      </c>
      <c r="I80" s="34" t="s">
        <v>148</v>
      </c>
      <c r="J80" s="34" t="s">
        <v>149</v>
      </c>
      <c r="K80" s="34" t="s">
        <v>149</v>
      </c>
      <c r="L80" s="40"/>
      <c r="M80" s="41"/>
      <c r="N80" s="41"/>
      <c r="O80" s="41"/>
      <c r="P80" s="41"/>
      <c r="Q80" s="42"/>
      <c r="R80"/>
      <c r="S80"/>
      <c r="T80"/>
      <c r="U80"/>
      <c r="V80"/>
      <c r="W80"/>
    </row>
    <row r="81" spans="1:34" ht="19.5" customHeight="1" x14ac:dyDescent="0.2">
      <c r="A81" s="39"/>
      <c r="B81" s="28"/>
      <c r="C81" s="28"/>
      <c r="D81" s="34" t="s">
        <v>174</v>
      </c>
      <c r="E81" s="34" t="s">
        <v>446</v>
      </c>
      <c r="F81" s="34" t="s">
        <v>447</v>
      </c>
      <c r="G81" s="34" t="s">
        <v>448</v>
      </c>
      <c r="H81" s="34" t="s">
        <v>428</v>
      </c>
      <c r="I81" s="34" t="s">
        <v>148</v>
      </c>
      <c r="J81" s="34" t="s">
        <v>149</v>
      </c>
      <c r="K81" s="34" t="s">
        <v>149</v>
      </c>
      <c r="L81" s="40"/>
      <c r="M81" s="41"/>
      <c r="N81" s="41"/>
      <c r="O81" s="41"/>
      <c r="P81" s="41"/>
      <c r="Q81" s="42"/>
      <c r="R81"/>
      <c r="S81"/>
      <c r="T81"/>
      <c r="U81"/>
      <c r="V81"/>
      <c r="W81"/>
    </row>
    <row r="82" spans="1:34" ht="19.5" customHeight="1" x14ac:dyDescent="0.2">
      <c r="A82" s="39"/>
      <c r="B82" s="34" t="s">
        <v>449</v>
      </c>
      <c r="C82" s="34" t="s">
        <v>450</v>
      </c>
      <c r="D82" s="34" t="s">
        <v>143</v>
      </c>
      <c r="E82" s="34" t="s">
        <v>451</v>
      </c>
      <c r="F82" s="34" t="s">
        <v>452</v>
      </c>
      <c r="G82" s="34" t="s">
        <v>453</v>
      </c>
      <c r="H82" s="34" t="s">
        <v>428</v>
      </c>
      <c r="I82" s="34" t="s">
        <v>148</v>
      </c>
      <c r="J82" s="34" t="s">
        <v>149</v>
      </c>
      <c r="K82" s="34" t="s">
        <v>149</v>
      </c>
      <c r="L82" s="40"/>
      <c r="M82" s="41"/>
      <c r="N82" s="41"/>
      <c r="O82" s="41"/>
      <c r="P82" s="41"/>
      <c r="Q82" s="42"/>
      <c r="R82"/>
      <c r="S82"/>
      <c r="T82"/>
      <c r="U82"/>
      <c r="V82"/>
      <c r="W82"/>
    </row>
    <row r="83" spans="1:34" ht="19.5" customHeight="1" x14ac:dyDescent="0.2">
      <c r="A83" s="39"/>
      <c r="B83" s="28"/>
      <c r="C83" s="28"/>
      <c r="D83" s="34" t="s">
        <v>2</v>
      </c>
      <c r="E83" s="34" t="s">
        <v>454</v>
      </c>
      <c r="F83" s="34" t="s">
        <v>455</v>
      </c>
      <c r="G83" s="34" t="s">
        <v>456</v>
      </c>
      <c r="H83" s="34" t="s">
        <v>428</v>
      </c>
      <c r="I83" s="34" t="s">
        <v>148</v>
      </c>
      <c r="J83" s="34" t="s">
        <v>149</v>
      </c>
      <c r="K83" s="34" t="s">
        <v>149</v>
      </c>
      <c r="L83" s="40"/>
      <c r="M83" s="41"/>
      <c r="N83" s="41"/>
      <c r="O83" s="41"/>
      <c r="P83" s="41"/>
      <c r="Q83" s="42"/>
      <c r="R83"/>
      <c r="S83"/>
      <c r="T83"/>
      <c r="U83"/>
      <c r="V83"/>
      <c r="W83"/>
    </row>
    <row r="84" spans="1:34" ht="19.5" customHeight="1" x14ac:dyDescent="0.2">
      <c r="A84" s="39"/>
      <c r="B84" s="28"/>
      <c r="C84" s="28"/>
      <c r="D84" s="28"/>
      <c r="E84" s="34" t="s">
        <v>457</v>
      </c>
      <c r="F84" s="34" t="s">
        <v>458</v>
      </c>
      <c r="G84" s="34" t="s">
        <v>459</v>
      </c>
      <c r="H84" s="34" t="s">
        <v>428</v>
      </c>
      <c r="I84" s="34" t="s">
        <v>148</v>
      </c>
      <c r="J84" s="34" t="s">
        <v>149</v>
      </c>
      <c r="K84" s="34" t="s">
        <v>149</v>
      </c>
      <c r="L84" s="40"/>
      <c r="M84" s="41"/>
      <c r="N84" s="41"/>
      <c r="O84" s="41"/>
      <c r="P84" s="41"/>
      <c r="Q84" s="42"/>
      <c r="R84"/>
      <c r="S84"/>
      <c r="T84"/>
      <c r="U84"/>
      <c r="V84"/>
      <c r="W84"/>
    </row>
    <row r="85" spans="1:34" ht="19.5" customHeight="1" x14ac:dyDescent="0.2">
      <c r="A85" s="39"/>
      <c r="B85" s="28"/>
      <c r="C85" s="28"/>
      <c r="D85" s="34" t="s">
        <v>174</v>
      </c>
      <c r="E85" s="34" t="s">
        <v>460</v>
      </c>
      <c r="F85" s="34" t="s">
        <v>461</v>
      </c>
      <c r="G85" s="34" t="s">
        <v>462</v>
      </c>
      <c r="H85" s="34" t="s">
        <v>428</v>
      </c>
      <c r="I85" s="34" t="s">
        <v>148</v>
      </c>
      <c r="J85" s="34" t="s">
        <v>149</v>
      </c>
      <c r="K85" s="34" t="s">
        <v>149</v>
      </c>
      <c r="L85" s="40"/>
      <c r="M85" s="41"/>
      <c r="N85" s="41"/>
      <c r="O85" s="41"/>
      <c r="P85" s="41"/>
      <c r="Q85" s="42"/>
      <c r="R85"/>
      <c r="S85"/>
      <c r="T85"/>
      <c r="U85"/>
      <c r="V85"/>
      <c r="W85"/>
    </row>
    <row r="86" spans="1:34" ht="19.5" customHeight="1" x14ac:dyDescent="0.2">
      <c r="A86" s="39"/>
      <c r="B86" s="34" t="s">
        <v>463</v>
      </c>
      <c r="C86" s="34" t="s">
        <v>464</v>
      </c>
      <c r="D86" s="34" t="s">
        <v>143</v>
      </c>
      <c r="E86" s="34" t="s">
        <v>465</v>
      </c>
      <c r="F86" s="34" t="s">
        <v>466</v>
      </c>
      <c r="G86" s="34" t="s">
        <v>467</v>
      </c>
      <c r="H86" s="34" t="s">
        <v>428</v>
      </c>
      <c r="I86" s="34" t="s">
        <v>148</v>
      </c>
      <c r="J86" s="34" t="s">
        <v>149</v>
      </c>
      <c r="K86" s="34" t="s">
        <v>149</v>
      </c>
      <c r="L86" s="40"/>
      <c r="M86" s="41"/>
      <c r="N86" s="41"/>
      <c r="O86" s="41"/>
      <c r="P86" s="41"/>
      <c r="Q86" s="42"/>
      <c r="R86"/>
      <c r="S86"/>
      <c r="T86"/>
      <c r="U86"/>
      <c r="V86"/>
      <c r="W86"/>
    </row>
    <row r="87" spans="1:34" ht="19.5" customHeight="1" x14ac:dyDescent="0.2">
      <c r="A87" s="39"/>
      <c r="B87" s="28"/>
      <c r="C87" s="28"/>
      <c r="D87" s="28"/>
      <c r="E87" s="34" t="s">
        <v>468</v>
      </c>
      <c r="F87" s="34" t="s">
        <v>469</v>
      </c>
      <c r="G87" s="34" t="s">
        <v>470</v>
      </c>
      <c r="H87" s="34" t="s">
        <v>428</v>
      </c>
      <c r="I87" s="34" t="s">
        <v>148</v>
      </c>
      <c r="J87" s="34" t="s">
        <v>149</v>
      </c>
      <c r="K87" s="34" t="s">
        <v>149</v>
      </c>
      <c r="L87" s="40"/>
      <c r="M87" s="41"/>
      <c r="N87" s="41"/>
      <c r="O87" s="41"/>
      <c r="P87" s="41"/>
      <c r="Q87" s="42"/>
      <c r="R87"/>
      <c r="S87"/>
      <c r="T87"/>
      <c r="U87"/>
      <c r="V87"/>
      <c r="W87"/>
    </row>
    <row r="88" spans="1:34" ht="19.5" customHeight="1" x14ac:dyDescent="0.2">
      <c r="A88" s="39"/>
      <c r="B88" s="28"/>
      <c r="C88" s="28"/>
      <c r="D88" s="28"/>
      <c r="E88" s="34" t="s">
        <v>471</v>
      </c>
      <c r="F88" s="34" t="s">
        <v>472</v>
      </c>
      <c r="G88" s="34" t="s">
        <v>473</v>
      </c>
      <c r="H88" s="34" t="s">
        <v>428</v>
      </c>
      <c r="I88" s="34" t="s">
        <v>148</v>
      </c>
      <c r="J88" s="34" t="s">
        <v>149</v>
      </c>
      <c r="K88" s="34" t="s">
        <v>149</v>
      </c>
      <c r="L88" s="40"/>
      <c r="M88" s="41"/>
      <c r="N88" s="41"/>
      <c r="O88" s="41"/>
      <c r="P88" s="41"/>
      <c r="Q88" s="42"/>
      <c r="R88"/>
      <c r="S88"/>
      <c r="T88"/>
      <c r="U88"/>
      <c r="V88"/>
      <c r="W88"/>
    </row>
    <row r="89" spans="1:34" ht="19.5" customHeight="1" x14ac:dyDescent="0.2">
      <c r="A89" s="39"/>
      <c r="B89" s="28"/>
      <c r="C89" s="28"/>
      <c r="D89" s="28"/>
      <c r="E89" s="34" t="s">
        <v>474</v>
      </c>
      <c r="F89" s="34" t="s">
        <v>475</v>
      </c>
      <c r="G89" s="34" t="s">
        <v>476</v>
      </c>
      <c r="H89" s="34" t="s">
        <v>428</v>
      </c>
      <c r="I89" s="34" t="s">
        <v>148</v>
      </c>
      <c r="J89" s="34" t="s">
        <v>149</v>
      </c>
      <c r="K89" s="34" t="s">
        <v>149</v>
      </c>
      <c r="L89" s="40"/>
      <c r="M89" s="41"/>
      <c r="N89" s="41"/>
      <c r="O89" s="41"/>
      <c r="P89" s="41"/>
      <c r="Q89" s="42"/>
      <c r="R89"/>
      <c r="S89"/>
      <c r="T89"/>
      <c r="U89"/>
      <c r="V89"/>
      <c r="W89"/>
    </row>
    <row r="90" spans="1:34" ht="19.5" customHeight="1" x14ac:dyDescent="0.2">
      <c r="A90" s="39"/>
      <c r="B90" s="28"/>
      <c r="C90" s="28"/>
      <c r="D90" s="34" t="s">
        <v>174</v>
      </c>
      <c r="E90" s="34" t="s">
        <v>477</v>
      </c>
      <c r="F90" s="34" t="s">
        <v>478</v>
      </c>
      <c r="G90" s="34" t="s">
        <v>479</v>
      </c>
      <c r="H90" s="34" t="s">
        <v>428</v>
      </c>
      <c r="I90" s="34" t="s">
        <v>148</v>
      </c>
      <c r="J90" s="34" t="s">
        <v>149</v>
      </c>
      <c r="K90" s="34" t="s">
        <v>149</v>
      </c>
      <c r="L90" s="40"/>
      <c r="M90" s="41"/>
      <c r="N90" s="41"/>
      <c r="O90" s="41"/>
      <c r="P90" s="41"/>
      <c r="Q90" s="42"/>
      <c r="R90"/>
      <c r="S90"/>
      <c r="T90"/>
      <c r="U90"/>
      <c r="V90"/>
      <c r="W90"/>
    </row>
    <row r="91" spans="1:34" ht="19.5" customHeight="1" x14ac:dyDescent="0.2">
      <c r="A91" s="39"/>
      <c r="B91" s="34" t="s">
        <v>480</v>
      </c>
      <c r="C91" s="34" t="s">
        <v>481</v>
      </c>
      <c r="D91" s="34" t="s">
        <v>143</v>
      </c>
      <c r="E91" s="34" t="s">
        <v>482</v>
      </c>
      <c r="F91" s="34" t="s">
        <v>483</v>
      </c>
      <c r="G91" s="34" t="s">
        <v>484</v>
      </c>
      <c r="H91" s="34" t="s">
        <v>428</v>
      </c>
      <c r="I91" s="34" t="s">
        <v>148</v>
      </c>
      <c r="J91" s="34" t="s">
        <v>149</v>
      </c>
      <c r="K91" s="34" t="s">
        <v>149</v>
      </c>
      <c r="L91" s="40"/>
      <c r="M91" s="41"/>
      <c r="N91" s="41"/>
      <c r="O91" s="41"/>
      <c r="P91" s="41"/>
      <c r="Q91" s="42"/>
      <c r="R91"/>
      <c r="S91"/>
      <c r="T91"/>
      <c r="U91"/>
      <c r="V91"/>
      <c r="W91"/>
    </row>
    <row r="92" spans="1:34" ht="19.5" customHeight="1" x14ac:dyDescent="0.2">
      <c r="A92" s="39"/>
      <c r="B92" s="28"/>
      <c r="C92" s="28"/>
      <c r="D92" s="34" t="s">
        <v>2</v>
      </c>
      <c r="E92" s="34" t="s">
        <v>485</v>
      </c>
      <c r="F92" s="34" t="s">
        <v>486</v>
      </c>
      <c r="G92" s="34" t="s">
        <v>487</v>
      </c>
      <c r="H92" s="34" t="s">
        <v>428</v>
      </c>
      <c r="I92" s="34" t="s">
        <v>148</v>
      </c>
      <c r="J92" s="34" t="s">
        <v>149</v>
      </c>
      <c r="K92" s="34" t="s">
        <v>149</v>
      </c>
      <c r="L92" s="40"/>
      <c r="M92" s="41"/>
      <c r="N92" s="41"/>
      <c r="O92" s="41"/>
      <c r="P92" s="41"/>
      <c r="Q92" s="42"/>
      <c r="R92"/>
      <c r="S92"/>
      <c r="T92"/>
      <c r="U92"/>
      <c r="V92"/>
      <c r="W92"/>
    </row>
    <row r="93" spans="1:34" ht="19.5" customHeight="1" x14ac:dyDescent="0.2">
      <c r="A93" s="39"/>
      <c r="B93" s="28"/>
      <c r="C93" s="28"/>
      <c r="D93" s="34" t="s">
        <v>174</v>
      </c>
      <c r="E93" s="34" t="s">
        <v>488</v>
      </c>
      <c r="F93" s="34" t="s">
        <v>489</v>
      </c>
      <c r="G93" s="34" t="s">
        <v>490</v>
      </c>
      <c r="H93" s="34" t="s">
        <v>428</v>
      </c>
      <c r="I93" s="34" t="s">
        <v>148</v>
      </c>
      <c r="J93" s="34" t="s">
        <v>149</v>
      </c>
      <c r="K93" s="34" t="s">
        <v>149</v>
      </c>
      <c r="L93" s="40"/>
      <c r="M93" s="41"/>
      <c r="N93" s="41"/>
      <c r="O93" s="41"/>
      <c r="P93" s="41"/>
      <c r="Q93" s="42"/>
      <c r="R93"/>
      <c r="S93"/>
      <c r="T93"/>
      <c r="U93"/>
      <c r="V93"/>
      <c r="W93"/>
    </row>
    <row r="94" spans="1:34" ht="19.5" customHeight="1" x14ac:dyDescent="0.2">
      <c r="A94" s="39"/>
      <c r="B94" s="34" t="s">
        <v>491</v>
      </c>
      <c r="C94" s="34" t="s">
        <v>492</v>
      </c>
      <c r="D94" s="34" t="s">
        <v>2</v>
      </c>
      <c r="E94" s="34" t="s">
        <v>493</v>
      </c>
      <c r="F94" s="34" t="s">
        <v>494</v>
      </c>
      <c r="G94" s="34" t="s">
        <v>495</v>
      </c>
      <c r="H94" s="34" t="s">
        <v>428</v>
      </c>
      <c r="I94" s="34" t="s">
        <v>148</v>
      </c>
      <c r="J94" s="34" t="s">
        <v>149</v>
      </c>
      <c r="K94" s="34" t="s">
        <v>149</v>
      </c>
      <c r="L94" s="40"/>
      <c r="M94" s="41"/>
      <c r="N94" s="41"/>
      <c r="O94" s="41"/>
      <c r="P94" s="41"/>
      <c r="Q94" s="42"/>
      <c r="R94"/>
      <c r="S94"/>
      <c r="T94"/>
      <c r="U94"/>
      <c r="V94"/>
      <c r="W94"/>
    </row>
    <row r="95" spans="1:34" ht="19.5" customHeight="1" x14ac:dyDescent="0.2">
      <c r="A95" s="39"/>
      <c r="B95" s="34" t="s">
        <v>496</v>
      </c>
      <c r="C95" s="34" t="s">
        <v>497</v>
      </c>
      <c r="D95" s="34" t="s">
        <v>2</v>
      </c>
      <c r="E95" s="34" t="s">
        <v>498</v>
      </c>
      <c r="F95" s="34" t="s">
        <v>499</v>
      </c>
      <c r="G95" s="34" t="s">
        <v>500</v>
      </c>
      <c r="H95" s="34" t="s">
        <v>428</v>
      </c>
      <c r="I95" s="34" t="s">
        <v>148</v>
      </c>
      <c r="J95" s="34" t="s">
        <v>149</v>
      </c>
      <c r="K95" s="34" t="s">
        <v>149</v>
      </c>
      <c r="L95" s="40"/>
      <c r="M95" s="41"/>
      <c r="N95" s="41"/>
      <c r="O95" s="41"/>
      <c r="P95" s="41"/>
      <c r="Q95" s="42"/>
      <c r="R95"/>
      <c r="S95"/>
      <c r="T95"/>
      <c r="U95"/>
      <c r="V95"/>
      <c r="W95"/>
      <c r="X95" s="27"/>
      <c r="Y95" s="27"/>
      <c r="Z95" s="27"/>
      <c r="AA95" s="27"/>
      <c r="AB95" s="27"/>
      <c r="AC95" s="27"/>
      <c r="AD95" s="27"/>
      <c r="AE95" s="27"/>
      <c r="AF95" s="27"/>
      <c r="AG95" s="27"/>
      <c r="AH95" s="27"/>
    </row>
    <row r="96" spans="1:34" ht="19.5" customHeight="1" x14ac:dyDescent="0.2">
      <c r="A96" s="39"/>
      <c r="B96" s="28"/>
      <c r="C96" s="28"/>
      <c r="D96" s="34" t="s">
        <v>174</v>
      </c>
      <c r="E96" s="34" t="s">
        <v>501</v>
      </c>
      <c r="F96" s="34" t="s">
        <v>502</v>
      </c>
      <c r="G96" s="34" t="s">
        <v>503</v>
      </c>
      <c r="H96" s="34" t="s">
        <v>428</v>
      </c>
      <c r="I96" s="34" t="s">
        <v>148</v>
      </c>
      <c r="J96" s="34" t="s">
        <v>149</v>
      </c>
      <c r="K96" s="34" t="s">
        <v>149</v>
      </c>
      <c r="L96" s="40"/>
      <c r="M96" s="41"/>
      <c r="N96" s="41"/>
      <c r="O96" s="41"/>
      <c r="P96" s="41"/>
      <c r="Q96" s="42"/>
      <c r="R96"/>
      <c r="S96"/>
      <c r="T96"/>
      <c r="U96"/>
      <c r="V96"/>
      <c r="W96"/>
      <c r="X96" s="27"/>
      <c r="Y96" s="27"/>
      <c r="Z96" s="27"/>
      <c r="AA96" s="27"/>
      <c r="AB96" s="27"/>
      <c r="AC96" s="27"/>
      <c r="AD96" s="27"/>
      <c r="AE96" s="27"/>
      <c r="AF96" s="27"/>
      <c r="AG96" s="27"/>
      <c r="AH96" s="27"/>
    </row>
    <row r="97" spans="1:34" ht="19.5" customHeight="1" x14ac:dyDescent="0.2">
      <c r="A97" s="39"/>
      <c r="B97" s="34" t="s">
        <v>504</v>
      </c>
      <c r="C97" s="34" t="s">
        <v>505</v>
      </c>
      <c r="D97" s="34" t="s">
        <v>143</v>
      </c>
      <c r="E97" s="34" t="s">
        <v>506</v>
      </c>
      <c r="F97" s="34" t="s">
        <v>507</v>
      </c>
      <c r="G97" s="34" t="s">
        <v>508</v>
      </c>
      <c r="H97" s="34" t="s">
        <v>428</v>
      </c>
      <c r="I97" s="34" t="s">
        <v>148</v>
      </c>
      <c r="J97" s="34" t="s">
        <v>149</v>
      </c>
      <c r="K97" s="34" t="s">
        <v>149</v>
      </c>
      <c r="L97" s="40"/>
      <c r="M97" s="41"/>
      <c r="N97" s="41"/>
      <c r="O97" s="41"/>
      <c r="P97" s="41"/>
      <c r="Q97" s="42"/>
      <c r="R97"/>
      <c r="S97"/>
      <c r="T97"/>
      <c r="U97"/>
      <c r="V97"/>
      <c r="W97"/>
      <c r="X97" s="27"/>
      <c r="Y97" s="27"/>
      <c r="Z97" s="27"/>
      <c r="AA97" s="27"/>
      <c r="AB97" s="27"/>
      <c r="AC97" s="27"/>
      <c r="AD97" s="27"/>
      <c r="AE97" s="27"/>
      <c r="AF97" s="27"/>
      <c r="AG97" s="27"/>
      <c r="AH97" s="27"/>
    </row>
    <row r="98" spans="1:34" ht="19.5" customHeight="1" x14ac:dyDescent="0.2">
      <c r="A98" s="39"/>
      <c r="B98" s="28"/>
      <c r="C98" s="28"/>
      <c r="D98" s="34" t="s">
        <v>2</v>
      </c>
      <c r="E98" s="34" t="s">
        <v>509</v>
      </c>
      <c r="F98" s="34" t="s">
        <v>510</v>
      </c>
      <c r="G98" s="34" t="s">
        <v>511</v>
      </c>
      <c r="H98" s="34" t="s">
        <v>428</v>
      </c>
      <c r="I98" s="34" t="s">
        <v>148</v>
      </c>
      <c r="J98" s="34" t="s">
        <v>149</v>
      </c>
      <c r="K98" s="34" t="s">
        <v>149</v>
      </c>
      <c r="L98" s="40"/>
      <c r="M98" s="41"/>
      <c r="N98" s="41"/>
      <c r="O98" s="41"/>
      <c r="P98" s="41"/>
      <c r="Q98" s="42"/>
      <c r="R98"/>
      <c r="S98"/>
      <c r="T98"/>
      <c r="U98"/>
      <c r="V98"/>
      <c r="W98"/>
      <c r="X98" s="27"/>
      <c r="Y98" s="27"/>
      <c r="Z98" s="27"/>
      <c r="AA98" s="27"/>
      <c r="AB98" s="27"/>
      <c r="AC98" s="27"/>
      <c r="AD98" s="27"/>
      <c r="AE98" s="27"/>
      <c r="AF98" s="27"/>
      <c r="AG98" s="27"/>
      <c r="AH98" s="27"/>
    </row>
    <row r="99" spans="1:34" ht="19.5" customHeight="1" x14ac:dyDescent="0.2">
      <c r="A99" s="39"/>
      <c r="B99" s="28"/>
      <c r="C99" s="28"/>
      <c r="D99" s="28"/>
      <c r="E99" s="34" t="s">
        <v>512</v>
      </c>
      <c r="F99" s="34" t="s">
        <v>513</v>
      </c>
      <c r="G99" s="34" t="s">
        <v>514</v>
      </c>
      <c r="H99" s="34" t="s">
        <v>515</v>
      </c>
      <c r="I99" s="34" t="s">
        <v>148</v>
      </c>
      <c r="J99" s="34" t="s">
        <v>149</v>
      </c>
      <c r="K99" s="34" t="s">
        <v>206</v>
      </c>
      <c r="L99" s="40"/>
      <c r="M99" s="41"/>
      <c r="N99" s="41"/>
      <c r="O99" s="41"/>
      <c r="P99" s="41"/>
      <c r="Q99" s="42"/>
      <c r="R99"/>
      <c r="S99"/>
      <c r="T99"/>
      <c r="U99"/>
      <c r="V99"/>
      <c r="W99"/>
      <c r="X99" s="27"/>
      <c r="Y99" s="27"/>
      <c r="Z99" s="27"/>
      <c r="AA99" s="27"/>
      <c r="AB99" s="27"/>
      <c r="AC99" s="27"/>
      <c r="AD99" s="27"/>
      <c r="AE99" s="27"/>
      <c r="AF99" s="27"/>
      <c r="AG99" s="27"/>
      <c r="AH99" s="27"/>
    </row>
    <row r="100" spans="1:34" ht="19.5" customHeight="1" x14ac:dyDescent="0.2">
      <c r="A100" s="39"/>
      <c r="B100" s="34" t="s">
        <v>516</v>
      </c>
      <c r="C100" s="34" t="s">
        <v>517</v>
      </c>
      <c r="D100" s="34" t="s">
        <v>2</v>
      </c>
      <c r="E100" s="34" t="s">
        <v>518</v>
      </c>
      <c r="F100" s="34" t="s">
        <v>519</v>
      </c>
      <c r="G100" s="34" t="s">
        <v>520</v>
      </c>
      <c r="H100" s="34" t="s">
        <v>428</v>
      </c>
      <c r="I100" s="34" t="s">
        <v>148</v>
      </c>
      <c r="J100" s="34" t="s">
        <v>149</v>
      </c>
      <c r="K100" s="34" t="s">
        <v>149</v>
      </c>
      <c r="L100" s="40"/>
      <c r="M100" s="41"/>
      <c r="N100" s="41"/>
      <c r="O100" s="41"/>
      <c r="P100" s="41"/>
      <c r="Q100" s="42"/>
      <c r="R100"/>
      <c r="S100"/>
      <c r="T100"/>
      <c r="U100"/>
      <c r="V100"/>
      <c r="W100"/>
      <c r="X100" s="27"/>
      <c r="Y100" s="27"/>
      <c r="Z100" s="27"/>
      <c r="AA100" s="27"/>
      <c r="AB100" s="27"/>
      <c r="AC100" s="27"/>
      <c r="AD100" s="27"/>
      <c r="AE100" s="27"/>
      <c r="AF100" s="27"/>
      <c r="AG100" s="27"/>
      <c r="AH100" s="27"/>
    </row>
    <row r="101" spans="1:34" ht="19.5" customHeight="1" x14ac:dyDescent="0.2">
      <c r="A101" s="39"/>
      <c r="B101" s="34" t="s">
        <v>521</v>
      </c>
      <c r="C101" s="34" t="s">
        <v>522</v>
      </c>
      <c r="D101" s="34" t="s">
        <v>143</v>
      </c>
      <c r="E101" s="34" t="s">
        <v>523</v>
      </c>
      <c r="F101" s="34" t="s">
        <v>524</v>
      </c>
      <c r="G101" s="34" t="s">
        <v>525</v>
      </c>
      <c r="H101" s="34" t="s">
        <v>428</v>
      </c>
      <c r="I101" s="34" t="s">
        <v>148</v>
      </c>
      <c r="J101" s="34" t="s">
        <v>149</v>
      </c>
      <c r="K101" s="34" t="s">
        <v>149</v>
      </c>
      <c r="L101" s="40"/>
      <c r="M101" s="41"/>
      <c r="N101" s="41"/>
      <c r="O101" s="41"/>
      <c r="P101" s="41"/>
      <c r="Q101" s="42"/>
      <c r="R101"/>
      <c r="S101"/>
      <c r="T101"/>
      <c r="U101"/>
      <c r="V101"/>
      <c r="W101"/>
      <c r="X101" s="27"/>
      <c r="Y101" s="27"/>
      <c r="Z101" s="27"/>
      <c r="AA101" s="27"/>
      <c r="AB101" s="27"/>
      <c r="AC101" s="27"/>
      <c r="AD101" s="27"/>
      <c r="AE101" s="27"/>
      <c r="AF101" s="27"/>
      <c r="AG101" s="27"/>
      <c r="AH101" s="27"/>
    </row>
    <row r="102" spans="1:34" ht="19.5" customHeight="1" x14ac:dyDescent="0.2">
      <c r="A102" s="39"/>
      <c r="B102" s="28"/>
      <c r="C102" s="28"/>
      <c r="D102" s="34" t="s">
        <v>2</v>
      </c>
      <c r="E102" s="34" t="s">
        <v>526</v>
      </c>
      <c r="F102" s="34" t="s">
        <v>527</v>
      </c>
      <c r="G102" s="34" t="s">
        <v>528</v>
      </c>
      <c r="H102" s="34" t="s">
        <v>428</v>
      </c>
      <c r="I102" s="34" t="s">
        <v>148</v>
      </c>
      <c r="J102" s="34" t="s">
        <v>149</v>
      </c>
      <c r="K102" s="34" t="s">
        <v>149</v>
      </c>
      <c r="L102" s="40"/>
      <c r="M102" s="41"/>
      <c r="N102" s="41"/>
      <c r="O102" s="41"/>
      <c r="P102" s="41"/>
      <c r="Q102" s="42"/>
      <c r="R102"/>
      <c r="S102"/>
      <c r="T102"/>
      <c r="U102"/>
      <c r="V102"/>
      <c r="W102"/>
      <c r="X102" s="27"/>
      <c r="Y102" s="27"/>
      <c r="Z102" s="27"/>
      <c r="AA102" s="27"/>
      <c r="AB102" s="27"/>
      <c r="AC102" s="27"/>
      <c r="AD102" s="27"/>
      <c r="AE102" s="27"/>
      <c r="AF102" s="27"/>
      <c r="AG102" s="27"/>
      <c r="AH102" s="27"/>
    </row>
    <row r="103" spans="1:34" ht="19.5" customHeight="1" x14ac:dyDescent="0.2">
      <c r="A103" s="39"/>
      <c r="B103" s="28"/>
      <c r="C103" s="28"/>
      <c r="D103" s="34" t="s">
        <v>174</v>
      </c>
      <c r="E103" s="34" t="s">
        <v>529</v>
      </c>
      <c r="F103" s="34" t="s">
        <v>530</v>
      </c>
      <c r="G103" s="34" t="s">
        <v>538</v>
      </c>
      <c r="H103" s="34" t="s">
        <v>428</v>
      </c>
      <c r="I103" s="34" t="s">
        <v>148</v>
      </c>
      <c r="J103" s="34" t="s">
        <v>149</v>
      </c>
      <c r="K103" s="34" t="s">
        <v>206</v>
      </c>
      <c r="L103" s="40"/>
      <c r="M103" s="41"/>
      <c r="N103" s="41"/>
      <c r="O103" s="41"/>
      <c r="P103" s="41"/>
      <c r="Q103" s="42"/>
      <c r="R103"/>
      <c r="S103"/>
      <c r="T103"/>
      <c r="U103"/>
      <c r="V103"/>
      <c r="W103"/>
      <c r="X103" s="27"/>
      <c r="Y103" s="27"/>
      <c r="Z103" s="27"/>
      <c r="AA103" s="27"/>
      <c r="AB103" s="27"/>
      <c r="AC103" s="27"/>
      <c r="AD103" s="27"/>
      <c r="AE103" s="27"/>
      <c r="AF103" s="27"/>
      <c r="AG103" s="27"/>
      <c r="AH103" s="27"/>
    </row>
    <row r="104" spans="1:34" ht="19.5" customHeight="1" x14ac:dyDescent="0.2">
      <c r="A104" s="39"/>
      <c r="B104" s="34" t="s">
        <v>539</v>
      </c>
      <c r="C104" s="34" t="s">
        <v>540</v>
      </c>
      <c r="D104" s="34" t="s">
        <v>143</v>
      </c>
      <c r="E104" s="34" t="s">
        <v>541</v>
      </c>
      <c r="F104" s="34" t="s">
        <v>542</v>
      </c>
      <c r="G104" s="34" t="s">
        <v>543</v>
      </c>
      <c r="H104" s="34" t="s">
        <v>428</v>
      </c>
      <c r="I104" s="34" t="s">
        <v>148</v>
      </c>
      <c r="J104" s="34" t="s">
        <v>149</v>
      </c>
      <c r="K104" s="34" t="s">
        <v>149</v>
      </c>
      <c r="L104" s="40"/>
      <c r="M104" s="41"/>
      <c r="N104" s="41"/>
      <c r="O104" s="41"/>
      <c r="P104" s="41"/>
      <c r="Q104" s="42"/>
      <c r="R104"/>
      <c r="S104"/>
      <c r="T104"/>
      <c r="U104"/>
      <c r="V104"/>
      <c r="W104"/>
      <c r="X104" s="27"/>
      <c r="Y104" s="27"/>
      <c r="Z104" s="27"/>
      <c r="AA104" s="27"/>
      <c r="AB104" s="27"/>
      <c r="AC104" s="27"/>
      <c r="AD104" s="27"/>
      <c r="AE104" s="27"/>
      <c r="AF104" s="27"/>
      <c r="AG104" s="27"/>
      <c r="AH104" s="27"/>
    </row>
    <row r="105" spans="1:34" ht="19.5" customHeight="1" x14ac:dyDescent="0.2">
      <c r="A105" s="39"/>
      <c r="B105" s="28"/>
      <c r="C105" s="28"/>
      <c r="D105" s="34" t="s">
        <v>2</v>
      </c>
      <c r="E105" s="34" t="s">
        <v>544</v>
      </c>
      <c r="F105" s="34" t="s">
        <v>545</v>
      </c>
      <c r="G105" s="34" t="s">
        <v>546</v>
      </c>
      <c r="H105" s="34" t="s">
        <v>428</v>
      </c>
      <c r="I105" s="34" t="s">
        <v>148</v>
      </c>
      <c r="J105" s="34" t="s">
        <v>149</v>
      </c>
      <c r="K105" s="34" t="s">
        <v>149</v>
      </c>
      <c r="L105" s="40"/>
      <c r="M105" s="41"/>
      <c r="N105" s="41"/>
      <c r="O105" s="41"/>
      <c r="P105" s="41"/>
      <c r="Q105" s="42"/>
      <c r="R105"/>
      <c r="S105"/>
      <c r="T105"/>
      <c r="U105"/>
      <c r="V105"/>
      <c r="W105"/>
      <c r="X105" s="27"/>
      <c r="Y105" s="27"/>
      <c r="Z105" s="27"/>
      <c r="AA105" s="27"/>
      <c r="AB105" s="27"/>
      <c r="AC105" s="27"/>
      <c r="AD105" s="27"/>
      <c r="AE105" s="27"/>
      <c r="AF105" s="27"/>
      <c r="AG105" s="27"/>
      <c r="AH105" s="27"/>
    </row>
    <row r="106" spans="1:34" ht="19.5" customHeight="1" x14ac:dyDescent="0.2">
      <c r="A106" s="39"/>
      <c r="B106" s="34" t="s">
        <v>547</v>
      </c>
      <c r="C106" s="34" t="s">
        <v>548</v>
      </c>
      <c r="D106" s="34" t="s">
        <v>2</v>
      </c>
      <c r="E106" s="34" t="s">
        <v>549</v>
      </c>
      <c r="F106" s="34" t="s">
        <v>550</v>
      </c>
      <c r="G106" s="34" t="s">
        <v>551</v>
      </c>
      <c r="H106" s="34" t="s">
        <v>428</v>
      </c>
      <c r="I106" s="34" t="s">
        <v>148</v>
      </c>
      <c r="J106" s="34" t="s">
        <v>149</v>
      </c>
      <c r="K106" s="34" t="s">
        <v>149</v>
      </c>
      <c r="L106" s="40"/>
      <c r="M106" s="41"/>
      <c r="N106" s="41"/>
      <c r="O106" s="41"/>
      <c r="P106" s="41"/>
      <c r="Q106" s="42"/>
      <c r="R106"/>
      <c r="S106"/>
      <c r="T106"/>
      <c r="U106"/>
      <c r="V106"/>
      <c r="W106"/>
      <c r="X106" s="27"/>
      <c r="Y106" s="27"/>
      <c r="Z106" s="27"/>
      <c r="AA106" s="27"/>
      <c r="AB106" s="27"/>
      <c r="AC106" s="27"/>
      <c r="AD106" s="27"/>
      <c r="AE106" s="27"/>
      <c r="AF106" s="27"/>
      <c r="AG106" s="27"/>
      <c r="AH106" s="27"/>
    </row>
    <row r="107" spans="1:34" ht="19.5" customHeight="1" x14ac:dyDescent="0.2">
      <c r="A107" s="39"/>
      <c r="B107" s="28"/>
      <c r="C107" s="28"/>
      <c r="D107" s="34" t="s">
        <v>174</v>
      </c>
      <c r="E107" s="34" t="s">
        <v>552</v>
      </c>
      <c r="F107" s="34" t="s">
        <v>553</v>
      </c>
      <c r="G107" s="34" t="s">
        <v>554</v>
      </c>
      <c r="H107" s="34" t="s">
        <v>428</v>
      </c>
      <c r="I107" s="34" t="s">
        <v>148</v>
      </c>
      <c r="J107" s="34" t="s">
        <v>149</v>
      </c>
      <c r="K107" s="34" t="s">
        <v>149</v>
      </c>
      <c r="L107" s="40"/>
      <c r="M107" s="41"/>
      <c r="N107" s="41"/>
      <c r="O107" s="41"/>
      <c r="P107" s="41"/>
      <c r="Q107" s="42"/>
      <c r="R107"/>
      <c r="S107"/>
      <c r="T107"/>
      <c r="U107"/>
      <c r="V107"/>
      <c r="W107"/>
      <c r="X107" s="27"/>
      <c r="Y107" s="27"/>
      <c r="Z107" s="27"/>
      <c r="AA107" s="27"/>
      <c r="AB107" s="27"/>
      <c r="AC107" s="27"/>
      <c r="AD107" s="27"/>
      <c r="AE107" s="27"/>
      <c r="AF107" s="27"/>
      <c r="AG107" s="27"/>
      <c r="AH107" s="27"/>
    </row>
    <row r="108" spans="1:34" ht="19.5" customHeight="1" x14ac:dyDescent="0.2">
      <c r="A108" s="39"/>
      <c r="B108" s="34" t="s">
        <v>555</v>
      </c>
      <c r="C108" s="34" t="s">
        <v>556</v>
      </c>
      <c r="D108" s="34" t="s">
        <v>2</v>
      </c>
      <c r="E108" s="34" t="s">
        <v>557</v>
      </c>
      <c r="F108" s="34" t="s">
        <v>558</v>
      </c>
      <c r="G108" s="34" t="s">
        <v>559</v>
      </c>
      <c r="H108" s="34" t="s">
        <v>428</v>
      </c>
      <c r="I108" s="34" t="s">
        <v>148</v>
      </c>
      <c r="J108" s="34" t="s">
        <v>149</v>
      </c>
      <c r="K108" s="34" t="s">
        <v>149</v>
      </c>
      <c r="L108" s="40"/>
      <c r="M108" s="41"/>
      <c r="N108" s="41"/>
      <c r="O108" s="41"/>
      <c r="P108" s="41"/>
      <c r="Q108" s="42"/>
      <c r="R108"/>
      <c r="S108"/>
      <c r="T108"/>
      <c r="U108"/>
      <c r="V108"/>
      <c r="W108"/>
      <c r="X108" s="27"/>
      <c r="Y108" s="27"/>
      <c r="Z108" s="27"/>
      <c r="AA108" s="27"/>
      <c r="AB108" s="27"/>
      <c r="AC108" s="27"/>
      <c r="AD108" s="27"/>
      <c r="AE108" s="27"/>
      <c r="AF108" s="27"/>
      <c r="AG108" s="27"/>
      <c r="AH108" s="27"/>
    </row>
    <row r="109" spans="1:34" ht="19.5" customHeight="1" x14ac:dyDescent="0.2">
      <c r="A109" s="39"/>
      <c r="B109" s="28"/>
      <c r="C109" s="28"/>
      <c r="D109" s="28"/>
      <c r="E109" s="34" t="s">
        <v>560</v>
      </c>
      <c r="F109" s="34" t="s">
        <v>561</v>
      </c>
      <c r="G109" s="34" t="s">
        <v>562</v>
      </c>
      <c r="H109" s="34" t="s">
        <v>428</v>
      </c>
      <c r="I109" s="34" t="s">
        <v>148</v>
      </c>
      <c r="J109" s="34" t="s">
        <v>149</v>
      </c>
      <c r="K109" s="34" t="s">
        <v>206</v>
      </c>
      <c r="L109" s="40"/>
      <c r="M109" s="41"/>
      <c r="N109" s="41"/>
      <c r="O109" s="41"/>
      <c r="P109" s="41"/>
      <c r="Q109" s="42"/>
      <c r="R109"/>
      <c r="S109"/>
      <c r="T109"/>
      <c r="U109"/>
      <c r="V109"/>
      <c r="W109"/>
      <c r="X109" s="27"/>
      <c r="Y109" s="27"/>
      <c r="Z109" s="27"/>
      <c r="AA109" s="27"/>
      <c r="AB109" s="27"/>
      <c r="AC109" s="27"/>
      <c r="AD109" s="27"/>
      <c r="AE109" s="27"/>
      <c r="AF109" s="27"/>
      <c r="AG109" s="27"/>
      <c r="AH109" s="27"/>
    </row>
    <row r="110" spans="1:34" ht="19.5" customHeight="1" x14ac:dyDescent="0.2">
      <c r="A110" s="39"/>
      <c r="B110" s="28"/>
      <c r="C110" s="28"/>
      <c r="D110" s="34" t="s">
        <v>174</v>
      </c>
      <c r="E110" s="34" t="s">
        <v>563</v>
      </c>
      <c r="F110" s="34" t="s">
        <v>564</v>
      </c>
      <c r="G110" s="34" t="s">
        <v>565</v>
      </c>
      <c r="H110" s="34" t="s">
        <v>428</v>
      </c>
      <c r="I110" s="34" t="s">
        <v>148</v>
      </c>
      <c r="J110" s="34" t="s">
        <v>149</v>
      </c>
      <c r="K110" s="34" t="s">
        <v>149</v>
      </c>
      <c r="L110" s="40"/>
      <c r="M110" s="41"/>
      <c r="N110" s="41"/>
      <c r="O110" s="41"/>
      <c r="P110" s="41"/>
      <c r="Q110" s="42"/>
      <c r="R110"/>
      <c r="S110"/>
      <c r="T110"/>
      <c r="U110"/>
      <c r="V110"/>
      <c r="W110"/>
      <c r="X110" s="27"/>
      <c r="Y110" s="27"/>
      <c r="Z110" s="27"/>
      <c r="AA110" s="27"/>
      <c r="AB110" s="27"/>
      <c r="AC110" s="27"/>
      <c r="AD110" s="27"/>
      <c r="AE110" s="27"/>
      <c r="AF110" s="27"/>
      <c r="AG110" s="27"/>
      <c r="AH110" s="27"/>
    </row>
    <row r="111" spans="1:34" ht="19.5" customHeight="1" x14ac:dyDescent="0.2">
      <c r="A111" s="39"/>
      <c r="B111" s="28"/>
      <c r="C111" s="28"/>
      <c r="D111" s="28"/>
      <c r="E111" s="34" t="s">
        <v>566</v>
      </c>
      <c r="F111" s="34" t="s">
        <v>567</v>
      </c>
      <c r="G111" s="34" t="s">
        <v>568</v>
      </c>
      <c r="H111" s="34" t="s">
        <v>428</v>
      </c>
      <c r="I111" s="34" t="s">
        <v>148</v>
      </c>
      <c r="J111" s="34" t="s">
        <v>149</v>
      </c>
      <c r="K111" s="34" t="s">
        <v>149</v>
      </c>
      <c r="L111" s="40"/>
      <c r="M111" s="41"/>
      <c r="N111" s="41"/>
      <c r="O111" s="41"/>
      <c r="P111" s="41"/>
      <c r="Q111" s="42"/>
      <c r="R111"/>
      <c r="S111"/>
      <c r="T111"/>
      <c r="U111"/>
      <c r="V111"/>
      <c r="W111"/>
      <c r="X111" s="27"/>
      <c r="Y111" s="27"/>
      <c r="Z111" s="27"/>
      <c r="AA111" s="27"/>
      <c r="AB111" s="27"/>
      <c r="AC111" s="27"/>
      <c r="AD111" s="27"/>
      <c r="AE111" s="27"/>
      <c r="AF111" s="27"/>
      <c r="AG111" s="27"/>
      <c r="AH111" s="27"/>
    </row>
    <row r="112" spans="1:34" ht="19.5" customHeight="1" x14ac:dyDescent="0.2">
      <c r="A112" s="39"/>
      <c r="B112" s="34" t="s">
        <v>569</v>
      </c>
      <c r="C112" s="34" t="s">
        <v>570</v>
      </c>
      <c r="D112" s="34" t="s">
        <v>143</v>
      </c>
      <c r="E112" s="34" t="s">
        <v>571</v>
      </c>
      <c r="F112" s="34" t="s">
        <v>572</v>
      </c>
      <c r="G112" s="34" t="s">
        <v>573</v>
      </c>
      <c r="H112" s="34" t="s">
        <v>428</v>
      </c>
      <c r="I112" s="34" t="s">
        <v>148</v>
      </c>
      <c r="J112" s="34" t="s">
        <v>149</v>
      </c>
      <c r="K112" s="34" t="s">
        <v>149</v>
      </c>
      <c r="L112" s="40"/>
      <c r="M112" s="41"/>
      <c r="N112" s="41"/>
      <c r="O112" s="41"/>
      <c r="P112" s="41"/>
      <c r="Q112" s="42"/>
      <c r="R112"/>
      <c r="S112"/>
      <c r="T112"/>
      <c r="U112"/>
      <c r="V112"/>
      <c r="W112"/>
      <c r="X112" s="27"/>
      <c r="Y112" s="27"/>
      <c r="Z112" s="27"/>
      <c r="AA112" s="27"/>
      <c r="AB112" s="27"/>
      <c r="AC112" s="27"/>
      <c r="AD112" s="27"/>
      <c r="AE112" s="27"/>
      <c r="AF112" s="27"/>
      <c r="AG112" s="27"/>
      <c r="AH112" s="27"/>
    </row>
    <row r="113" spans="1:34" ht="19.5" customHeight="1" x14ac:dyDescent="0.2">
      <c r="A113" s="39"/>
      <c r="B113" s="34" t="s">
        <v>574</v>
      </c>
      <c r="C113" s="34" t="s">
        <v>575</v>
      </c>
      <c r="D113" s="34" t="s">
        <v>2</v>
      </c>
      <c r="E113" s="34" t="s">
        <v>576</v>
      </c>
      <c r="F113" s="34" t="s">
        <v>577</v>
      </c>
      <c r="G113" s="34" t="s">
        <v>578</v>
      </c>
      <c r="H113" s="34" t="s">
        <v>428</v>
      </c>
      <c r="I113" s="34" t="s">
        <v>148</v>
      </c>
      <c r="J113" s="34" t="s">
        <v>149</v>
      </c>
      <c r="K113" s="34" t="s">
        <v>149</v>
      </c>
      <c r="L113" s="40"/>
      <c r="M113" s="41"/>
      <c r="N113" s="41"/>
      <c r="O113" s="41"/>
      <c r="P113" s="41"/>
      <c r="Q113" s="42"/>
      <c r="R113"/>
      <c r="S113"/>
      <c r="T113"/>
      <c r="U113"/>
      <c r="V113"/>
      <c r="W113"/>
      <c r="X113" s="27"/>
      <c r="Y113" s="27"/>
      <c r="Z113" s="27"/>
      <c r="AA113" s="27"/>
      <c r="AB113" s="27"/>
      <c r="AC113" s="27"/>
      <c r="AD113" s="27"/>
      <c r="AE113" s="27"/>
      <c r="AF113" s="27"/>
      <c r="AG113" s="27"/>
      <c r="AH113" s="27"/>
    </row>
    <row r="114" spans="1:34" ht="19.5" customHeight="1" x14ac:dyDescent="0.2">
      <c r="A114" s="39"/>
      <c r="B114" s="28"/>
      <c r="C114" s="28"/>
      <c r="D114" s="34" t="s">
        <v>174</v>
      </c>
      <c r="E114" s="34" t="s">
        <v>579</v>
      </c>
      <c r="F114" s="34" t="s">
        <v>580</v>
      </c>
      <c r="G114" s="34" t="s">
        <v>581</v>
      </c>
      <c r="H114" s="34" t="s">
        <v>428</v>
      </c>
      <c r="I114" s="34" t="s">
        <v>148</v>
      </c>
      <c r="J114" s="34" t="s">
        <v>149</v>
      </c>
      <c r="K114" s="34" t="s">
        <v>149</v>
      </c>
      <c r="L114" s="40"/>
      <c r="M114" s="41"/>
      <c r="N114" s="41"/>
      <c r="O114" s="41"/>
      <c r="P114" s="41"/>
      <c r="Q114" s="42"/>
      <c r="R114"/>
      <c r="S114"/>
      <c r="T114"/>
      <c r="U114"/>
      <c r="V114"/>
      <c r="W114"/>
      <c r="X114" s="27"/>
      <c r="Y114" s="27"/>
      <c r="Z114" s="27"/>
      <c r="AA114" s="27"/>
      <c r="AB114" s="27"/>
      <c r="AC114" s="27"/>
      <c r="AD114" s="27"/>
      <c r="AE114" s="27"/>
      <c r="AF114" s="27"/>
      <c r="AG114" s="27"/>
      <c r="AH114" s="27"/>
    </row>
    <row r="115" spans="1:34" ht="19.5" customHeight="1" x14ac:dyDescent="0.2">
      <c r="A115" s="39"/>
      <c r="B115" s="28"/>
      <c r="C115" s="28"/>
      <c r="D115" s="28"/>
      <c r="E115" s="34" t="s">
        <v>582</v>
      </c>
      <c r="F115" s="34" t="s">
        <v>583</v>
      </c>
      <c r="G115" s="34" t="s">
        <v>584</v>
      </c>
      <c r="H115" s="34" t="s">
        <v>428</v>
      </c>
      <c r="I115" s="34" t="s">
        <v>148</v>
      </c>
      <c r="J115" s="34" t="s">
        <v>149</v>
      </c>
      <c r="K115" s="34" t="s">
        <v>149</v>
      </c>
      <c r="L115" s="40"/>
      <c r="M115" s="41"/>
      <c r="N115" s="41"/>
      <c r="O115" s="41"/>
      <c r="P115" s="41"/>
      <c r="Q115" s="42"/>
      <c r="R115"/>
      <c r="S115"/>
      <c r="T115"/>
      <c r="U115"/>
      <c r="V115"/>
      <c r="W115"/>
      <c r="X115" s="27"/>
      <c r="Y115" s="27"/>
      <c r="Z115" s="27"/>
      <c r="AA115" s="27"/>
      <c r="AB115" s="27"/>
      <c r="AC115" s="27"/>
      <c r="AD115" s="27"/>
      <c r="AE115" s="27"/>
      <c r="AF115" s="27"/>
      <c r="AG115" s="27"/>
      <c r="AH115" s="27"/>
    </row>
    <row r="116" spans="1:34" ht="19.5" customHeight="1" x14ac:dyDescent="0.2">
      <c r="A116" s="39"/>
      <c r="B116" s="34" t="s">
        <v>585</v>
      </c>
      <c r="C116" s="34" t="s">
        <v>586</v>
      </c>
      <c r="D116" s="34" t="s">
        <v>143</v>
      </c>
      <c r="E116" s="34" t="s">
        <v>587</v>
      </c>
      <c r="F116" s="34" t="s">
        <v>588</v>
      </c>
      <c r="G116" s="34" t="s">
        <v>589</v>
      </c>
      <c r="H116" s="34" t="s">
        <v>590</v>
      </c>
      <c r="I116" s="34" t="s">
        <v>148</v>
      </c>
      <c r="J116" s="34" t="s">
        <v>149</v>
      </c>
      <c r="K116" s="34" t="s">
        <v>149</v>
      </c>
      <c r="L116" s="40"/>
      <c r="M116" s="41"/>
      <c r="N116" s="41"/>
      <c r="O116" s="41"/>
      <c r="P116" s="41"/>
      <c r="Q116" s="42"/>
      <c r="R116"/>
      <c r="S116"/>
      <c r="T116"/>
      <c r="U116"/>
      <c r="V116"/>
      <c r="W116"/>
      <c r="X116" s="27"/>
      <c r="Y116" s="27"/>
      <c r="Z116" s="27"/>
      <c r="AA116" s="27"/>
      <c r="AB116" s="27"/>
      <c r="AC116" s="27"/>
      <c r="AD116" s="27"/>
      <c r="AE116" s="27"/>
      <c r="AF116" s="27"/>
      <c r="AG116" s="27"/>
      <c r="AH116" s="27"/>
    </row>
    <row r="117" spans="1:34" ht="19.5" customHeight="1" x14ac:dyDescent="0.2">
      <c r="A117" s="39"/>
      <c r="B117" s="28"/>
      <c r="C117" s="28"/>
      <c r="D117" s="34" t="s">
        <v>2</v>
      </c>
      <c r="E117" s="34" t="s">
        <v>591</v>
      </c>
      <c r="F117" s="34" t="s">
        <v>592</v>
      </c>
      <c r="G117" s="34" t="s">
        <v>593</v>
      </c>
      <c r="H117" s="34" t="s">
        <v>590</v>
      </c>
      <c r="I117" s="34" t="s">
        <v>148</v>
      </c>
      <c r="J117" s="34" t="s">
        <v>149</v>
      </c>
      <c r="K117" s="34" t="s">
        <v>206</v>
      </c>
      <c r="L117" s="40"/>
      <c r="M117" s="41"/>
      <c r="N117" s="41"/>
      <c r="O117" s="41"/>
      <c r="P117" s="41"/>
      <c r="Q117" s="42"/>
      <c r="R117"/>
      <c r="S117"/>
      <c r="T117"/>
      <c r="U117"/>
      <c r="V117"/>
      <c r="W117"/>
      <c r="X117" s="27"/>
      <c r="Y117" s="27"/>
      <c r="Z117" s="27"/>
      <c r="AA117" s="27"/>
      <c r="AB117" s="27"/>
      <c r="AC117" s="27"/>
      <c r="AD117" s="27"/>
      <c r="AE117" s="27"/>
      <c r="AF117" s="27"/>
      <c r="AG117" s="27"/>
      <c r="AH117" s="27"/>
    </row>
    <row r="118" spans="1:34" ht="19.5" customHeight="1" x14ac:dyDescent="0.2">
      <c r="A118" s="39"/>
      <c r="B118" s="34" t="s">
        <v>594</v>
      </c>
      <c r="C118" s="34" t="s">
        <v>595</v>
      </c>
      <c r="D118" s="34" t="s">
        <v>143</v>
      </c>
      <c r="E118" s="34" t="s">
        <v>596</v>
      </c>
      <c r="F118" s="34" t="s">
        <v>597</v>
      </c>
      <c r="G118" s="34" t="s">
        <v>598</v>
      </c>
      <c r="H118" s="34" t="s">
        <v>590</v>
      </c>
      <c r="I118" s="34" t="s">
        <v>148</v>
      </c>
      <c r="J118" s="34" t="s">
        <v>149</v>
      </c>
      <c r="K118" s="34" t="s">
        <v>149</v>
      </c>
      <c r="L118" s="40"/>
      <c r="M118" s="41"/>
      <c r="N118" s="41"/>
      <c r="O118" s="41"/>
      <c r="P118" s="41"/>
      <c r="Q118" s="42"/>
      <c r="R118"/>
      <c r="S118"/>
      <c r="T118"/>
      <c r="U118"/>
      <c r="V118"/>
      <c r="W118"/>
      <c r="X118" s="27"/>
      <c r="Y118" s="27"/>
      <c r="Z118" s="27"/>
      <c r="AA118" s="27"/>
      <c r="AB118" s="27"/>
      <c r="AC118" s="27"/>
      <c r="AD118" s="27"/>
      <c r="AE118" s="27"/>
      <c r="AF118" s="27"/>
      <c r="AG118" s="27"/>
      <c r="AH118" s="27"/>
    </row>
    <row r="119" spans="1:34" ht="19.5" customHeight="1" x14ac:dyDescent="0.2">
      <c r="A119" s="39"/>
      <c r="B119" s="28"/>
      <c r="C119" s="28"/>
      <c r="D119" s="28"/>
      <c r="E119" s="34" t="s">
        <v>599</v>
      </c>
      <c r="F119" s="34" t="s">
        <v>600</v>
      </c>
      <c r="G119" s="34" t="s">
        <v>601</v>
      </c>
      <c r="H119" s="34" t="s">
        <v>590</v>
      </c>
      <c r="I119" s="34" t="s">
        <v>148</v>
      </c>
      <c r="J119" s="34" t="s">
        <v>149</v>
      </c>
      <c r="K119" s="34" t="s">
        <v>149</v>
      </c>
      <c r="L119" s="40"/>
      <c r="M119" s="41"/>
      <c r="N119" s="41"/>
      <c r="O119" s="41"/>
      <c r="P119" s="41"/>
      <c r="Q119" s="42"/>
      <c r="R119"/>
      <c r="S119"/>
      <c r="T119"/>
      <c r="U119"/>
      <c r="V119"/>
      <c r="W119"/>
      <c r="X119" s="27"/>
      <c r="Y119" s="27"/>
      <c r="Z119" s="27"/>
      <c r="AA119" s="27"/>
      <c r="AB119" s="27"/>
      <c r="AC119" s="27"/>
      <c r="AD119" s="27"/>
      <c r="AE119" s="27"/>
      <c r="AF119" s="27"/>
      <c r="AG119" s="27"/>
      <c r="AH119" s="27"/>
    </row>
    <row r="120" spans="1:34" ht="19.5" customHeight="1" x14ac:dyDescent="0.2">
      <c r="A120" s="39"/>
      <c r="B120" s="34" t="s">
        <v>602</v>
      </c>
      <c r="C120" s="34" t="s">
        <v>603</v>
      </c>
      <c r="D120" s="34" t="s">
        <v>143</v>
      </c>
      <c r="E120" s="34" t="s">
        <v>604</v>
      </c>
      <c r="F120" s="34" t="s">
        <v>605</v>
      </c>
      <c r="G120" s="34" t="s">
        <v>606</v>
      </c>
      <c r="H120" s="34" t="s">
        <v>590</v>
      </c>
      <c r="I120" s="34" t="s">
        <v>148</v>
      </c>
      <c r="J120" s="34" t="s">
        <v>149</v>
      </c>
      <c r="K120" s="34" t="s">
        <v>149</v>
      </c>
      <c r="L120" s="40"/>
      <c r="M120" s="41"/>
      <c r="N120" s="41"/>
      <c r="O120" s="41"/>
      <c r="P120" s="41"/>
      <c r="Q120" s="42"/>
      <c r="R120"/>
      <c r="S120"/>
      <c r="T120"/>
      <c r="U120"/>
      <c r="V120"/>
      <c r="W120"/>
      <c r="X120" s="27"/>
      <c r="Y120" s="27"/>
      <c r="Z120" s="27"/>
      <c r="AA120" s="27"/>
      <c r="AB120" s="27"/>
      <c r="AC120" s="27"/>
      <c r="AD120" s="27"/>
      <c r="AE120" s="27"/>
      <c r="AF120" s="27"/>
      <c r="AG120" s="27"/>
      <c r="AH120" s="27"/>
    </row>
    <row r="121" spans="1:34" ht="19.5" customHeight="1" x14ac:dyDescent="0.2">
      <c r="A121" s="39"/>
      <c r="B121" s="34" t="s">
        <v>607</v>
      </c>
      <c r="C121" s="34" t="s">
        <v>608</v>
      </c>
      <c r="D121" s="34" t="s">
        <v>143</v>
      </c>
      <c r="E121" s="34" t="s">
        <v>609</v>
      </c>
      <c r="F121" s="34" t="s">
        <v>610</v>
      </c>
      <c r="G121" s="34" t="s">
        <v>611</v>
      </c>
      <c r="H121" s="34" t="s">
        <v>590</v>
      </c>
      <c r="I121" s="34" t="s">
        <v>148</v>
      </c>
      <c r="J121" s="34" t="s">
        <v>149</v>
      </c>
      <c r="K121" s="34" t="s">
        <v>149</v>
      </c>
      <c r="L121" s="40"/>
      <c r="M121" s="41"/>
      <c r="N121" s="41"/>
      <c r="O121" s="41"/>
      <c r="P121" s="41"/>
      <c r="Q121" s="42"/>
      <c r="R121"/>
      <c r="S121"/>
      <c r="T121"/>
      <c r="U121"/>
      <c r="V121"/>
      <c r="W121"/>
      <c r="X121" s="27"/>
      <c r="Y121" s="27"/>
      <c r="Z121" s="27"/>
      <c r="AA121" s="27"/>
      <c r="AB121" s="27"/>
      <c r="AC121" s="27"/>
      <c r="AD121" s="27"/>
      <c r="AE121" s="27"/>
      <c r="AF121" s="27"/>
      <c r="AG121" s="27"/>
      <c r="AH121" s="27"/>
    </row>
    <row r="122" spans="1:34" ht="19.5" customHeight="1" x14ac:dyDescent="0.2">
      <c r="A122" s="39"/>
      <c r="B122" s="34" t="s">
        <v>612</v>
      </c>
      <c r="C122" s="34" t="s">
        <v>613</v>
      </c>
      <c r="D122" s="34" t="s">
        <v>143</v>
      </c>
      <c r="E122" s="34" t="s">
        <v>614</v>
      </c>
      <c r="F122" s="34" t="s">
        <v>615</v>
      </c>
      <c r="G122" s="34" t="s">
        <v>616</v>
      </c>
      <c r="H122" s="34" t="s">
        <v>590</v>
      </c>
      <c r="I122" s="34" t="s">
        <v>148</v>
      </c>
      <c r="J122" s="34" t="s">
        <v>149</v>
      </c>
      <c r="K122" s="34" t="s">
        <v>149</v>
      </c>
      <c r="L122" s="40"/>
      <c r="M122" s="41"/>
      <c r="N122" s="41"/>
      <c r="O122" s="41"/>
      <c r="P122" s="41"/>
      <c r="Q122" s="42"/>
      <c r="R122"/>
      <c r="S122"/>
      <c r="T122"/>
      <c r="U122"/>
      <c r="V122"/>
      <c r="W122"/>
      <c r="X122" s="27"/>
      <c r="Y122" s="27"/>
      <c r="Z122" s="27"/>
      <c r="AA122" s="27"/>
      <c r="AB122" s="27"/>
      <c r="AC122" s="27"/>
      <c r="AD122" s="27"/>
      <c r="AE122" s="27"/>
      <c r="AF122" s="27"/>
      <c r="AG122" s="27"/>
      <c r="AH122" s="27"/>
    </row>
    <row r="123" spans="1:34" ht="19.5" customHeight="1" x14ac:dyDescent="0.2">
      <c r="A123" s="39"/>
      <c r="B123" s="28"/>
      <c r="C123" s="28"/>
      <c r="D123" s="34" t="s">
        <v>2</v>
      </c>
      <c r="E123" s="34" t="s">
        <v>617</v>
      </c>
      <c r="F123" s="34" t="s">
        <v>618</v>
      </c>
      <c r="G123" s="34" t="s">
        <v>619</v>
      </c>
      <c r="H123" s="34" t="s">
        <v>590</v>
      </c>
      <c r="I123" s="34" t="s">
        <v>148</v>
      </c>
      <c r="J123" s="34" t="s">
        <v>149</v>
      </c>
      <c r="K123" s="34" t="s">
        <v>149</v>
      </c>
      <c r="L123" s="40"/>
      <c r="M123" s="41"/>
      <c r="N123" s="41"/>
      <c r="O123" s="41"/>
      <c r="P123" s="41"/>
      <c r="Q123" s="42"/>
      <c r="R123"/>
      <c r="S123"/>
      <c r="T123"/>
      <c r="U123"/>
      <c r="V123"/>
      <c r="W123"/>
      <c r="X123" s="27"/>
      <c r="Y123" s="27"/>
      <c r="Z123" s="27"/>
      <c r="AA123" s="27"/>
      <c r="AB123" s="27"/>
      <c r="AC123" s="27"/>
      <c r="AD123" s="27"/>
      <c r="AE123" s="27"/>
      <c r="AF123" s="27"/>
      <c r="AG123" s="27"/>
      <c r="AH123" s="27"/>
    </row>
    <row r="124" spans="1:34" ht="19.5" customHeight="1" x14ac:dyDescent="0.2">
      <c r="A124" s="39"/>
      <c r="B124" s="28"/>
      <c r="C124" s="28"/>
      <c r="D124" s="34" t="s">
        <v>174</v>
      </c>
      <c r="E124" s="34" t="s">
        <v>620</v>
      </c>
      <c r="F124" s="34" t="s">
        <v>621</v>
      </c>
      <c r="G124" s="34" t="s">
        <v>622</v>
      </c>
      <c r="H124" s="34" t="s">
        <v>590</v>
      </c>
      <c r="I124" s="34" t="s">
        <v>148</v>
      </c>
      <c r="J124" s="34" t="s">
        <v>149</v>
      </c>
      <c r="K124" s="34" t="s">
        <v>149</v>
      </c>
      <c r="L124" s="40"/>
      <c r="M124" s="41"/>
      <c r="N124" s="41"/>
      <c r="O124" s="41"/>
      <c r="P124" s="41"/>
      <c r="Q124" s="42"/>
      <c r="R124"/>
      <c r="S124"/>
      <c r="T124"/>
      <c r="U124"/>
      <c r="V124"/>
      <c r="W124"/>
      <c r="X124" s="27"/>
      <c r="Y124" s="27"/>
      <c r="Z124" s="27"/>
      <c r="AA124" s="27"/>
      <c r="AB124" s="27"/>
      <c r="AC124" s="27"/>
      <c r="AD124" s="27"/>
      <c r="AE124" s="27"/>
      <c r="AF124" s="27"/>
      <c r="AG124" s="27"/>
      <c r="AH124" s="27"/>
    </row>
    <row r="125" spans="1:34" ht="19.5" customHeight="1" x14ac:dyDescent="0.2">
      <c r="A125" s="43" t="s">
        <v>623</v>
      </c>
      <c r="B125" s="44"/>
      <c r="C125" s="44"/>
      <c r="D125" s="44"/>
      <c r="E125" s="44"/>
      <c r="F125" s="44"/>
      <c r="G125" s="44"/>
      <c r="H125" s="44"/>
      <c r="I125" s="44"/>
      <c r="J125" s="44"/>
      <c r="K125" s="44"/>
      <c r="L125" s="45"/>
      <c r="M125" s="46"/>
      <c r="N125" s="46"/>
      <c r="O125" s="46"/>
      <c r="P125" s="46"/>
      <c r="Q125" s="47"/>
      <c r="R125"/>
      <c r="S125"/>
      <c r="T125"/>
      <c r="U125"/>
      <c r="V125"/>
      <c r="W125"/>
      <c r="X125" s="27"/>
      <c r="Y125" s="27"/>
      <c r="Z125" s="27"/>
      <c r="AA125" s="27"/>
      <c r="AB125" s="27"/>
      <c r="AC125" s="27"/>
      <c r="AD125" s="27"/>
      <c r="AE125" s="27"/>
      <c r="AF125" s="27"/>
      <c r="AG125" s="27"/>
      <c r="AH125" s="27"/>
    </row>
    <row r="126" spans="1:34" ht="19.5" customHeight="1" x14ac:dyDescent="0.2">
      <c r="A126"/>
      <c r="B126"/>
      <c r="C126"/>
      <c r="D126"/>
      <c r="E126"/>
      <c r="F126"/>
      <c r="G126"/>
      <c r="H126"/>
      <c r="I126"/>
      <c r="J126"/>
      <c r="K126"/>
      <c r="L126"/>
      <c r="M126"/>
      <c r="N126"/>
      <c r="O126"/>
      <c r="P126"/>
      <c r="Q126"/>
      <c r="R126"/>
      <c r="S126"/>
      <c r="T126"/>
      <c r="U126"/>
      <c r="V126"/>
      <c r="W126"/>
      <c r="X126" s="27"/>
      <c r="Y126" s="27"/>
      <c r="Z126" s="27"/>
      <c r="AA126" s="27"/>
      <c r="AB126" s="27"/>
      <c r="AC126" s="27"/>
      <c r="AD126" s="27"/>
      <c r="AE126" s="27"/>
      <c r="AF126" s="27"/>
      <c r="AG126" s="27"/>
      <c r="AH126" s="27"/>
    </row>
    <row r="127" spans="1:34" ht="19.5" customHeight="1" x14ac:dyDescent="0.2">
      <c r="A127"/>
      <c r="B127"/>
      <c r="C127"/>
      <c r="D127"/>
      <c r="E127"/>
      <c r="F127"/>
      <c r="G127"/>
      <c r="H127"/>
      <c r="I127"/>
      <c r="J127"/>
      <c r="K127"/>
      <c r="L127"/>
      <c r="M127"/>
      <c r="N127"/>
      <c r="O127"/>
      <c r="P127"/>
      <c r="Q127"/>
      <c r="R127"/>
      <c r="S127"/>
      <c r="T127"/>
      <c r="U127"/>
      <c r="V127"/>
      <c r="W127"/>
      <c r="X127" s="27"/>
      <c r="Y127" s="27"/>
      <c r="Z127" s="27"/>
      <c r="AA127" s="27"/>
      <c r="AB127" s="27"/>
      <c r="AC127" s="27"/>
      <c r="AD127" s="27"/>
      <c r="AE127" s="27"/>
      <c r="AF127" s="27"/>
      <c r="AG127" s="27"/>
      <c r="AH127" s="27"/>
    </row>
    <row r="128" spans="1:34" ht="19.5" customHeight="1" x14ac:dyDescent="0.2">
      <c r="A128"/>
      <c r="B128"/>
      <c r="C128"/>
      <c r="D128"/>
      <c r="E128"/>
      <c r="F128"/>
      <c r="G128"/>
      <c r="H128"/>
      <c r="I128"/>
      <c r="J128"/>
      <c r="K128"/>
      <c r="L128"/>
      <c r="M128"/>
      <c r="N128"/>
      <c r="O128"/>
      <c r="P128"/>
      <c r="Q128"/>
      <c r="R128"/>
      <c r="S128"/>
      <c r="T128"/>
      <c r="U128"/>
      <c r="V128"/>
      <c r="W128"/>
      <c r="X128" s="27"/>
      <c r="Y128" s="27"/>
      <c r="Z128" s="27"/>
      <c r="AA128" s="27"/>
      <c r="AB128" s="27"/>
      <c r="AC128" s="27"/>
      <c r="AD128" s="27"/>
      <c r="AE128" s="27"/>
      <c r="AF128" s="27"/>
      <c r="AG128" s="27"/>
      <c r="AH128" s="27"/>
    </row>
    <row r="129" spans="1:34" ht="19.5" customHeight="1" x14ac:dyDescent="0.2">
      <c r="A129"/>
      <c r="B129"/>
      <c r="C129"/>
      <c r="D129"/>
      <c r="E129"/>
      <c r="F129"/>
      <c r="G129"/>
      <c r="H129"/>
      <c r="I129"/>
      <c r="J129"/>
      <c r="K129"/>
      <c r="L129"/>
      <c r="M129"/>
      <c r="N129"/>
      <c r="O129"/>
      <c r="P129"/>
      <c r="Q129"/>
      <c r="R129"/>
      <c r="S129"/>
      <c r="T129"/>
      <c r="U129"/>
      <c r="V129"/>
      <c r="W129"/>
      <c r="X129" s="27"/>
      <c r="Y129" s="27"/>
      <c r="Z129" s="27"/>
      <c r="AA129" s="27"/>
      <c r="AB129" s="27"/>
      <c r="AC129" s="27"/>
      <c r="AD129" s="27"/>
      <c r="AE129" s="27"/>
      <c r="AF129" s="27"/>
      <c r="AG129" s="27"/>
      <c r="AH129" s="27"/>
    </row>
    <row r="130" spans="1:34" ht="19.5" customHeight="1" x14ac:dyDescent="0.2">
      <c r="A130"/>
      <c r="B130"/>
      <c r="C130"/>
      <c r="D130"/>
      <c r="E130"/>
      <c r="F130"/>
      <c r="G130"/>
      <c r="H130"/>
      <c r="I130"/>
      <c r="J130"/>
      <c r="K130"/>
      <c r="L130"/>
      <c r="M130"/>
      <c r="N130"/>
      <c r="O130"/>
      <c r="P130"/>
      <c r="Q130"/>
      <c r="R130"/>
      <c r="S130"/>
      <c r="T130"/>
      <c r="U130"/>
      <c r="V130"/>
      <c r="W130"/>
      <c r="X130" s="27"/>
      <c r="Y130" s="27"/>
      <c r="Z130" s="27"/>
      <c r="AA130" s="27"/>
      <c r="AB130" s="27"/>
      <c r="AC130" s="27"/>
      <c r="AD130" s="27"/>
      <c r="AE130" s="27"/>
      <c r="AF130" s="27"/>
      <c r="AG130" s="27"/>
      <c r="AH130" s="27"/>
    </row>
    <row r="131" spans="1:34" ht="19.5" customHeight="1" x14ac:dyDescent="0.2">
      <c r="A131"/>
      <c r="B131"/>
      <c r="C131"/>
      <c r="D131"/>
      <c r="E131"/>
      <c r="F131"/>
      <c r="G131"/>
      <c r="H131"/>
      <c r="I131"/>
      <c r="J131"/>
      <c r="K131"/>
      <c r="L131"/>
      <c r="M131"/>
      <c r="N131"/>
      <c r="O131"/>
      <c r="P131"/>
      <c r="Q131"/>
      <c r="R131"/>
      <c r="S131"/>
      <c r="T131"/>
      <c r="U131"/>
      <c r="V131"/>
      <c r="W131"/>
      <c r="X131" s="27"/>
      <c r="Y131" s="27"/>
      <c r="Z131" s="27"/>
      <c r="AA131" s="27"/>
      <c r="AB131" s="27"/>
      <c r="AC131" s="27"/>
      <c r="AD131" s="27"/>
      <c r="AE131" s="27"/>
      <c r="AF131" s="27"/>
      <c r="AG131" s="27"/>
      <c r="AH131" s="27"/>
    </row>
    <row r="132" spans="1:34" ht="19.5" customHeight="1" x14ac:dyDescent="0.2">
      <c r="A132"/>
      <c r="B132"/>
      <c r="C132"/>
      <c r="D132"/>
      <c r="E132"/>
      <c r="F132"/>
      <c r="G132"/>
      <c r="H132"/>
      <c r="I132"/>
      <c r="J132"/>
      <c r="K132"/>
      <c r="L132"/>
      <c r="M132"/>
      <c r="N132"/>
      <c r="O132"/>
      <c r="P132"/>
      <c r="Q132"/>
      <c r="R132"/>
      <c r="S132"/>
      <c r="T132"/>
      <c r="U132"/>
      <c r="V132"/>
      <c r="W132"/>
      <c r="X132" s="27"/>
      <c r="Y132" s="27"/>
      <c r="Z132" s="27"/>
      <c r="AA132" s="27"/>
      <c r="AB132" s="27"/>
      <c r="AC132" s="27"/>
      <c r="AD132" s="27"/>
      <c r="AE132" s="27"/>
      <c r="AF132" s="27"/>
      <c r="AG132" s="27"/>
      <c r="AH132" s="27"/>
    </row>
    <row r="133" spans="1:34" ht="19.5" customHeight="1" x14ac:dyDescent="0.2">
      <c r="A133"/>
      <c r="B133"/>
      <c r="C133"/>
      <c r="D133"/>
      <c r="E133"/>
      <c r="F133"/>
      <c r="G133"/>
      <c r="H133"/>
      <c r="I133"/>
      <c r="J133"/>
      <c r="K133"/>
      <c r="L133"/>
      <c r="M133"/>
      <c r="N133"/>
      <c r="O133"/>
      <c r="P133"/>
      <c r="Q133"/>
      <c r="R133"/>
      <c r="S133"/>
      <c r="T133"/>
      <c r="U133"/>
      <c r="V133"/>
      <c r="W133"/>
    </row>
    <row r="134" spans="1:34" ht="19.5" customHeight="1" x14ac:dyDescent="0.2">
      <c r="A134"/>
      <c r="B134"/>
      <c r="C134"/>
      <c r="D134"/>
      <c r="E134"/>
      <c r="F134"/>
      <c r="G134"/>
      <c r="H134"/>
      <c r="I134"/>
      <c r="J134"/>
      <c r="K134"/>
      <c r="L134"/>
      <c r="M134"/>
      <c r="N134"/>
      <c r="O134"/>
      <c r="P134"/>
      <c r="Q134"/>
      <c r="R134"/>
      <c r="S134"/>
      <c r="T134"/>
      <c r="U134"/>
      <c r="V134"/>
      <c r="W134"/>
    </row>
    <row r="135" spans="1:34" ht="19.5" customHeight="1" x14ac:dyDescent="0.2">
      <c r="A135"/>
      <c r="B135"/>
      <c r="C135"/>
      <c r="D135"/>
      <c r="E135"/>
      <c r="F135"/>
      <c r="G135"/>
      <c r="H135"/>
      <c r="I135"/>
      <c r="J135"/>
      <c r="K135"/>
      <c r="L135"/>
      <c r="M135"/>
      <c r="N135"/>
      <c r="O135"/>
      <c r="P135"/>
      <c r="Q135"/>
      <c r="R135"/>
      <c r="S135"/>
      <c r="T135"/>
      <c r="U135"/>
      <c r="V135"/>
      <c r="W135"/>
    </row>
    <row r="136" spans="1:34" ht="19.5" customHeight="1" x14ac:dyDescent="0.2">
      <c r="A136"/>
      <c r="B136"/>
      <c r="C136"/>
      <c r="D136"/>
      <c r="E136"/>
      <c r="F136"/>
      <c r="G136"/>
      <c r="H136"/>
      <c r="I136"/>
      <c r="J136"/>
      <c r="K136"/>
      <c r="L136"/>
      <c r="M136"/>
      <c r="N136"/>
      <c r="O136"/>
      <c r="P136"/>
      <c r="Q136"/>
      <c r="R136"/>
      <c r="S136"/>
      <c r="T136"/>
      <c r="U136"/>
      <c r="V136"/>
      <c r="W136"/>
    </row>
    <row r="137" spans="1:34" ht="19.5" customHeight="1" x14ac:dyDescent="0.2">
      <c r="A137"/>
      <c r="B137"/>
      <c r="C137"/>
      <c r="D137"/>
      <c r="E137"/>
      <c r="F137"/>
      <c r="G137"/>
      <c r="H137"/>
      <c r="I137"/>
      <c r="J137"/>
      <c r="K137"/>
      <c r="L137"/>
      <c r="M137"/>
      <c r="N137"/>
      <c r="O137"/>
      <c r="P137"/>
      <c r="Q137"/>
      <c r="R137"/>
      <c r="S137"/>
      <c r="T137"/>
      <c r="U137"/>
      <c r="V137"/>
      <c r="W137"/>
    </row>
    <row r="138" spans="1:34" ht="19.5" customHeight="1" x14ac:dyDescent="0.2">
      <c r="A138"/>
      <c r="B138"/>
      <c r="C138"/>
      <c r="D138"/>
      <c r="E138"/>
      <c r="F138"/>
      <c r="G138"/>
      <c r="H138"/>
      <c r="I138"/>
      <c r="J138"/>
      <c r="K138"/>
      <c r="L138"/>
      <c r="M138"/>
      <c r="N138"/>
      <c r="O138"/>
      <c r="P138"/>
      <c r="Q138"/>
      <c r="R138"/>
      <c r="S138"/>
      <c r="T138"/>
      <c r="U138"/>
      <c r="V138"/>
      <c r="W138"/>
    </row>
    <row r="139" spans="1:34" ht="19.5" customHeight="1" x14ac:dyDescent="0.2">
      <c r="A139"/>
      <c r="B139"/>
      <c r="C139"/>
      <c r="D139"/>
      <c r="E139"/>
      <c r="F139"/>
      <c r="G139"/>
      <c r="H139"/>
      <c r="I139"/>
      <c r="J139"/>
      <c r="K139"/>
      <c r="L139"/>
      <c r="M139"/>
      <c r="N139"/>
      <c r="O139"/>
      <c r="P139"/>
      <c r="Q139"/>
      <c r="R139"/>
      <c r="S139"/>
      <c r="T139"/>
      <c r="U139"/>
      <c r="V139"/>
      <c r="W139"/>
    </row>
    <row r="140" spans="1:34" ht="19.5" customHeight="1" x14ac:dyDescent="0.2">
      <c r="A140"/>
      <c r="B140"/>
      <c r="C140"/>
      <c r="D140"/>
      <c r="E140"/>
      <c r="F140"/>
      <c r="G140"/>
      <c r="H140"/>
      <c r="I140"/>
      <c r="J140"/>
      <c r="K140"/>
      <c r="L140"/>
      <c r="M140"/>
      <c r="N140"/>
      <c r="O140"/>
      <c r="P140"/>
      <c r="Q140"/>
      <c r="R140"/>
      <c r="S140"/>
      <c r="T140"/>
      <c r="U140"/>
      <c r="V140"/>
      <c r="W140"/>
    </row>
    <row r="141" spans="1:34" ht="19.5" customHeight="1" x14ac:dyDescent="0.2">
      <c r="A141"/>
      <c r="B141"/>
      <c r="C141"/>
      <c r="D141"/>
      <c r="E141"/>
      <c r="F141"/>
      <c r="G141"/>
      <c r="H141"/>
      <c r="I141"/>
      <c r="J141"/>
      <c r="K141"/>
      <c r="L141"/>
      <c r="M141"/>
      <c r="N141"/>
      <c r="O141"/>
      <c r="P141"/>
      <c r="Q141"/>
      <c r="R141"/>
      <c r="S141"/>
      <c r="T141"/>
      <c r="U141"/>
      <c r="V141"/>
      <c r="W141"/>
    </row>
    <row r="142" spans="1:34" ht="19.5" customHeight="1" x14ac:dyDescent="0.2">
      <c r="A142"/>
      <c r="B142"/>
      <c r="C142"/>
      <c r="D142"/>
      <c r="E142"/>
      <c r="F142"/>
      <c r="G142"/>
      <c r="H142"/>
      <c r="I142"/>
      <c r="J142"/>
      <c r="K142"/>
      <c r="L142"/>
      <c r="M142"/>
      <c r="N142"/>
      <c r="O142"/>
      <c r="P142"/>
      <c r="Q142"/>
      <c r="R142"/>
      <c r="S142"/>
      <c r="T142"/>
      <c r="U142"/>
      <c r="V142"/>
      <c r="W142"/>
    </row>
    <row r="143" spans="1:34" ht="19.5" customHeight="1" x14ac:dyDescent="0.2">
      <c r="A143"/>
      <c r="B143"/>
      <c r="C143"/>
      <c r="D143"/>
      <c r="E143"/>
      <c r="F143"/>
      <c r="G143"/>
      <c r="H143"/>
      <c r="I143"/>
      <c r="J143"/>
      <c r="K143"/>
      <c r="L143"/>
      <c r="M143"/>
      <c r="N143"/>
      <c r="O143"/>
      <c r="P143"/>
      <c r="Q143"/>
      <c r="R143"/>
      <c r="S143"/>
      <c r="T143"/>
      <c r="U143"/>
      <c r="V143"/>
      <c r="W143"/>
    </row>
    <row r="144" spans="1:34" ht="19.5" customHeight="1" x14ac:dyDescent="0.2">
      <c r="A144"/>
      <c r="B144"/>
      <c r="C144"/>
      <c r="D144"/>
      <c r="E144"/>
      <c r="F144"/>
      <c r="G144"/>
      <c r="H144"/>
      <c r="I144"/>
      <c r="J144"/>
      <c r="K144"/>
      <c r="L144"/>
      <c r="M144"/>
      <c r="N144"/>
      <c r="O144"/>
      <c r="P144"/>
      <c r="Q144"/>
      <c r="R144"/>
      <c r="S144"/>
      <c r="T144"/>
      <c r="U144"/>
      <c r="V144"/>
      <c r="W144"/>
    </row>
    <row r="145" spans="1:23" ht="19.5" customHeight="1" x14ac:dyDescent="0.2">
      <c r="A145"/>
      <c r="B145"/>
      <c r="C145"/>
      <c r="D145"/>
      <c r="E145"/>
      <c r="F145"/>
      <c r="G145"/>
      <c r="H145"/>
      <c r="I145"/>
      <c r="J145"/>
      <c r="K145"/>
      <c r="L145"/>
      <c r="M145"/>
      <c r="N145"/>
      <c r="O145"/>
      <c r="P145"/>
      <c r="Q145"/>
      <c r="R145"/>
      <c r="S145"/>
      <c r="T145"/>
      <c r="U145"/>
      <c r="V145"/>
      <c r="W145"/>
    </row>
    <row r="146" spans="1:23" ht="19.5" customHeight="1" x14ac:dyDescent="0.2">
      <c r="A146"/>
      <c r="B146"/>
      <c r="C146"/>
      <c r="D146"/>
      <c r="E146"/>
      <c r="F146"/>
      <c r="G146"/>
      <c r="H146"/>
      <c r="I146"/>
      <c r="J146"/>
      <c r="K146"/>
      <c r="L146"/>
      <c r="M146"/>
      <c r="N146"/>
      <c r="O146"/>
      <c r="P146"/>
      <c r="Q146"/>
      <c r="R146"/>
      <c r="S146"/>
      <c r="T146"/>
      <c r="U146"/>
      <c r="V146"/>
      <c r="W146"/>
    </row>
    <row r="147" spans="1:23" ht="19.5" customHeight="1" x14ac:dyDescent="0.2">
      <c r="A147"/>
      <c r="B147"/>
      <c r="C147"/>
      <c r="D147"/>
      <c r="E147"/>
      <c r="F147"/>
      <c r="G147"/>
      <c r="H147"/>
      <c r="I147"/>
      <c r="J147"/>
      <c r="K147"/>
      <c r="L147"/>
      <c r="M147"/>
      <c r="N147"/>
      <c r="O147"/>
      <c r="P147"/>
      <c r="Q147"/>
      <c r="R147"/>
      <c r="S147"/>
      <c r="T147"/>
      <c r="U147"/>
      <c r="V147"/>
      <c r="W147"/>
    </row>
    <row r="148" spans="1:23" ht="19.5" customHeight="1" x14ac:dyDescent="0.2">
      <c r="A148"/>
      <c r="B148"/>
      <c r="C148"/>
      <c r="D148"/>
      <c r="E148"/>
      <c r="F148"/>
      <c r="G148"/>
      <c r="H148"/>
      <c r="I148"/>
      <c r="J148"/>
      <c r="K148"/>
      <c r="L148"/>
      <c r="M148"/>
      <c r="N148"/>
      <c r="O148"/>
      <c r="P148"/>
      <c r="Q148"/>
      <c r="R148"/>
      <c r="S148"/>
      <c r="T148"/>
      <c r="U148"/>
      <c r="V148"/>
      <c r="W148"/>
    </row>
    <row r="149" spans="1:23" ht="19.5" customHeight="1" x14ac:dyDescent="0.2">
      <c r="A149"/>
      <c r="B149"/>
      <c r="C149"/>
      <c r="D149"/>
      <c r="E149"/>
      <c r="F149"/>
      <c r="G149"/>
      <c r="H149"/>
      <c r="I149"/>
      <c r="J149"/>
      <c r="K149"/>
      <c r="L149"/>
      <c r="M149"/>
      <c r="N149"/>
      <c r="O149"/>
      <c r="P149"/>
      <c r="Q149"/>
      <c r="R149"/>
      <c r="S149"/>
      <c r="T149"/>
      <c r="U149"/>
      <c r="V149"/>
      <c r="W149"/>
    </row>
    <row r="150" spans="1:23" ht="19.5" customHeight="1" x14ac:dyDescent="0.2">
      <c r="A150"/>
      <c r="B150"/>
      <c r="C150"/>
      <c r="D150"/>
      <c r="E150"/>
      <c r="F150"/>
      <c r="G150"/>
      <c r="H150"/>
      <c r="I150"/>
      <c r="J150"/>
      <c r="K150"/>
      <c r="L150"/>
      <c r="M150"/>
      <c r="N150"/>
      <c r="O150"/>
      <c r="P150"/>
      <c r="Q150"/>
      <c r="R150"/>
      <c r="S150"/>
      <c r="T150"/>
      <c r="U150"/>
      <c r="V150"/>
      <c r="W150"/>
    </row>
    <row r="151" spans="1:23" ht="19.5" customHeight="1" x14ac:dyDescent="0.2">
      <c r="A151"/>
      <c r="B151"/>
      <c r="C151"/>
      <c r="D151"/>
      <c r="E151"/>
      <c r="F151"/>
      <c r="G151"/>
      <c r="H151"/>
      <c r="I151"/>
      <c r="J151"/>
      <c r="K151"/>
      <c r="L151"/>
      <c r="M151"/>
      <c r="N151"/>
      <c r="O151"/>
      <c r="P151"/>
      <c r="Q151"/>
      <c r="R151"/>
      <c r="S151"/>
      <c r="T151"/>
      <c r="U151"/>
      <c r="V151"/>
      <c r="W151"/>
    </row>
    <row r="152" spans="1:23" ht="19.5" customHeight="1" x14ac:dyDescent="0.2">
      <c r="A152"/>
      <c r="B152"/>
      <c r="C152"/>
      <c r="D152"/>
      <c r="E152"/>
      <c r="F152"/>
      <c r="G152"/>
      <c r="H152"/>
      <c r="I152"/>
      <c r="J152"/>
      <c r="K152"/>
      <c r="L152"/>
      <c r="M152"/>
      <c r="N152"/>
      <c r="O152"/>
      <c r="P152"/>
      <c r="Q152"/>
      <c r="R152"/>
      <c r="S152"/>
      <c r="T152"/>
      <c r="U152"/>
      <c r="V152"/>
      <c r="W152"/>
    </row>
    <row r="153" spans="1:23" ht="19.5" customHeight="1" x14ac:dyDescent="0.2">
      <c r="A153"/>
      <c r="B153"/>
      <c r="C153"/>
      <c r="D153"/>
      <c r="E153"/>
      <c r="F153"/>
      <c r="G153"/>
      <c r="H153"/>
      <c r="I153"/>
      <c r="J153"/>
      <c r="K153"/>
      <c r="L153"/>
      <c r="M153"/>
      <c r="N153"/>
      <c r="O153"/>
      <c r="P153"/>
      <c r="Q153"/>
      <c r="R153"/>
      <c r="S153"/>
      <c r="T153"/>
      <c r="U153"/>
      <c r="V153"/>
      <c r="W153"/>
    </row>
    <row r="154" spans="1:23" ht="19.5" customHeight="1" x14ac:dyDescent="0.2">
      <c r="A154"/>
      <c r="B154"/>
      <c r="C154"/>
      <c r="D154"/>
      <c r="E154"/>
      <c r="F154"/>
      <c r="G154"/>
      <c r="H154"/>
      <c r="I154"/>
      <c r="J154"/>
      <c r="K154"/>
      <c r="L154"/>
      <c r="M154"/>
      <c r="N154"/>
      <c r="O154"/>
      <c r="P154"/>
      <c r="Q154"/>
      <c r="R154"/>
      <c r="S154"/>
      <c r="T154"/>
      <c r="U154"/>
      <c r="V154"/>
      <c r="W154"/>
    </row>
    <row r="155" spans="1:23" ht="19.5" customHeight="1" x14ac:dyDescent="0.2">
      <c r="A155"/>
      <c r="B155"/>
      <c r="C155"/>
      <c r="D155"/>
      <c r="E155"/>
      <c r="F155"/>
      <c r="G155"/>
      <c r="H155"/>
      <c r="I155"/>
      <c r="J155"/>
      <c r="K155"/>
      <c r="L155"/>
      <c r="M155"/>
      <c r="N155"/>
      <c r="O155"/>
      <c r="P155"/>
      <c r="Q155"/>
      <c r="R155"/>
      <c r="S155"/>
      <c r="T155"/>
      <c r="U155"/>
      <c r="V155"/>
      <c r="W155"/>
    </row>
    <row r="156" spans="1:23" ht="19.5" customHeight="1" x14ac:dyDescent="0.2">
      <c r="A156"/>
      <c r="B156"/>
      <c r="C156"/>
      <c r="D156"/>
      <c r="E156"/>
      <c r="F156"/>
      <c r="G156"/>
      <c r="H156"/>
      <c r="I156"/>
      <c r="J156"/>
      <c r="K156"/>
      <c r="L156"/>
      <c r="M156"/>
      <c r="N156"/>
      <c r="O156"/>
      <c r="P156"/>
      <c r="Q156"/>
      <c r="R156"/>
      <c r="S156"/>
      <c r="T156"/>
      <c r="U156"/>
      <c r="V156"/>
      <c r="W156"/>
    </row>
    <row r="157" spans="1:23" ht="19.5" customHeight="1" x14ac:dyDescent="0.2">
      <c r="A157"/>
      <c r="B157"/>
      <c r="C157"/>
      <c r="D157"/>
      <c r="E157"/>
      <c r="F157"/>
      <c r="G157"/>
      <c r="H157"/>
      <c r="I157"/>
      <c r="J157"/>
      <c r="K157"/>
      <c r="L157"/>
      <c r="M157"/>
      <c r="N157"/>
      <c r="O157"/>
      <c r="P157"/>
      <c r="Q157"/>
      <c r="R157"/>
      <c r="S157"/>
      <c r="T157"/>
      <c r="U157"/>
      <c r="V157"/>
      <c r="W157"/>
    </row>
    <row r="158" spans="1:23" ht="19.5" customHeight="1" x14ac:dyDescent="0.2">
      <c r="A158"/>
      <c r="B158"/>
      <c r="C158"/>
      <c r="D158"/>
      <c r="E158"/>
      <c r="F158"/>
      <c r="G158"/>
      <c r="H158"/>
      <c r="I158"/>
      <c r="J158"/>
      <c r="K158"/>
      <c r="L158"/>
      <c r="M158"/>
      <c r="N158"/>
      <c r="O158"/>
      <c r="P158"/>
      <c r="Q158"/>
      <c r="R158"/>
      <c r="S158"/>
      <c r="T158"/>
      <c r="U158"/>
      <c r="V158"/>
      <c r="W158"/>
    </row>
    <row r="159" spans="1:23" ht="19.5" customHeight="1" x14ac:dyDescent="0.2">
      <c r="A159"/>
      <c r="B159"/>
      <c r="C159"/>
      <c r="D159"/>
      <c r="E159"/>
      <c r="F159"/>
      <c r="G159"/>
      <c r="H159"/>
      <c r="I159"/>
      <c r="J159"/>
      <c r="K159"/>
      <c r="L159"/>
      <c r="M159"/>
      <c r="N159"/>
      <c r="O159"/>
      <c r="P159"/>
      <c r="Q159"/>
      <c r="R159"/>
      <c r="S159"/>
      <c r="T159"/>
      <c r="U159"/>
      <c r="V159"/>
      <c r="W159"/>
    </row>
    <row r="160" spans="1:23" ht="19.5" customHeight="1" x14ac:dyDescent="0.2">
      <c r="A160"/>
      <c r="B160"/>
      <c r="C160"/>
      <c r="D160"/>
      <c r="E160"/>
      <c r="F160"/>
      <c r="G160"/>
      <c r="H160"/>
      <c r="I160"/>
      <c r="J160"/>
      <c r="K160"/>
      <c r="L160"/>
      <c r="M160"/>
      <c r="N160"/>
      <c r="O160"/>
      <c r="P160"/>
      <c r="Q160"/>
      <c r="R160"/>
      <c r="S160"/>
      <c r="T160"/>
      <c r="U160"/>
      <c r="V160"/>
      <c r="W160"/>
    </row>
    <row r="161" spans="1:23" ht="19.5" customHeight="1" x14ac:dyDescent="0.2">
      <c r="A161"/>
      <c r="B161"/>
      <c r="C161"/>
      <c r="D161"/>
      <c r="E161"/>
      <c r="F161"/>
      <c r="G161"/>
      <c r="H161"/>
      <c r="I161"/>
      <c r="J161"/>
      <c r="K161"/>
      <c r="L161"/>
      <c r="M161"/>
      <c r="N161"/>
      <c r="O161"/>
      <c r="P161"/>
      <c r="Q161"/>
      <c r="R161"/>
      <c r="S161"/>
      <c r="T161"/>
      <c r="U161"/>
      <c r="V161"/>
      <c r="W161"/>
    </row>
    <row r="162" spans="1:23" ht="19.5" customHeight="1" x14ac:dyDescent="0.2">
      <c r="A162"/>
      <c r="B162"/>
      <c r="C162"/>
      <c r="D162"/>
      <c r="E162"/>
      <c r="F162"/>
      <c r="G162"/>
      <c r="H162"/>
      <c r="I162"/>
      <c r="J162"/>
      <c r="K162"/>
      <c r="L162"/>
      <c r="M162"/>
      <c r="N162"/>
      <c r="O162"/>
      <c r="P162"/>
      <c r="Q162"/>
      <c r="R162"/>
      <c r="S162"/>
      <c r="T162"/>
      <c r="U162"/>
      <c r="V162"/>
      <c r="W162"/>
    </row>
    <row r="163" spans="1:23" ht="19.5" customHeight="1" x14ac:dyDescent="0.2">
      <c r="A163"/>
      <c r="B163"/>
      <c r="C163"/>
      <c r="D163"/>
      <c r="E163"/>
      <c r="F163"/>
      <c r="G163"/>
      <c r="H163"/>
      <c r="I163"/>
      <c r="J163"/>
      <c r="K163"/>
      <c r="L163"/>
      <c r="M163"/>
      <c r="N163"/>
      <c r="O163"/>
      <c r="P163"/>
      <c r="Q163"/>
      <c r="R163"/>
      <c r="S163"/>
      <c r="T163"/>
      <c r="U163"/>
      <c r="V163"/>
      <c r="W163"/>
    </row>
    <row r="164" spans="1:23" ht="19.5" customHeight="1" x14ac:dyDescent="0.2">
      <c r="A164"/>
      <c r="B164"/>
      <c r="C164"/>
      <c r="D164"/>
      <c r="E164"/>
      <c r="F164"/>
      <c r="G164"/>
      <c r="H164"/>
      <c r="I164"/>
      <c r="J164"/>
      <c r="K164"/>
      <c r="L164"/>
      <c r="M164"/>
      <c r="N164"/>
      <c r="O164"/>
      <c r="P164"/>
      <c r="Q164"/>
      <c r="R164"/>
      <c r="S164"/>
      <c r="T164"/>
      <c r="U164"/>
      <c r="V164"/>
      <c r="W164"/>
    </row>
    <row r="165" spans="1:23" ht="19.5" customHeight="1" x14ac:dyDescent="0.2">
      <c r="A165"/>
      <c r="B165"/>
      <c r="C165"/>
      <c r="D165"/>
      <c r="E165"/>
      <c r="F165"/>
      <c r="G165"/>
      <c r="H165"/>
      <c r="I165"/>
      <c r="J165"/>
      <c r="K165"/>
      <c r="L165"/>
      <c r="M165"/>
      <c r="N165"/>
      <c r="O165"/>
      <c r="P165"/>
      <c r="Q165"/>
      <c r="R165"/>
      <c r="S165"/>
      <c r="T165"/>
      <c r="U165"/>
      <c r="V165"/>
      <c r="W165"/>
    </row>
    <row r="166" spans="1:23" ht="19.5" customHeight="1" x14ac:dyDescent="0.2">
      <c r="A166"/>
      <c r="B166"/>
      <c r="C166"/>
      <c r="D166"/>
      <c r="E166"/>
      <c r="F166"/>
      <c r="G166"/>
      <c r="H166"/>
      <c r="I166"/>
      <c r="J166"/>
      <c r="K166"/>
      <c r="L166"/>
      <c r="M166"/>
      <c r="N166"/>
      <c r="O166"/>
      <c r="P166"/>
      <c r="Q166"/>
      <c r="R166"/>
      <c r="S166"/>
      <c r="T166"/>
      <c r="U166"/>
      <c r="V166"/>
      <c r="W166"/>
    </row>
    <row r="167" spans="1:23" ht="19.5" customHeight="1" x14ac:dyDescent="0.2">
      <c r="A167"/>
      <c r="B167"/>
      <c r="C167"/>
      <c r="D167"/>
      <c r="E167"/>
      <c r="F167"/>
      <c r="G167"/>
      <c r="H167"/>
      <c r="I167"/>
      <c r="J167"/>
      <c r="K167"/>
      <c r="L167"/>
      <c r="M167"/>
      <c r="N167"/>
      <c r="O167"/>
      <c r="P167"/>
      <c r="Q167"/>
      <c r="R167"/>
      <c r="S167"/>
      <c r="T167"/>
      <c r="U167"/>
      <c r="V167"/>
      <c r="W167"/>
    </row>
    <row r="168" spans="1:23" ht="19.5" customHeight="1" x14ac:dyDescent="0.2">
      <c r="A168"/>
      <c r="B168"/>
      <c r="C168"/>
      <c r="D168"/>
      <c r="E168"/>
      <c r="F168"/>
      <c r="G168"/>
      <c r="H168"/>
      <c r="I168"/>
      <c r="J168"/>
      <c r="K168"/>
      <c r="L168"/>
      <c r="M168"/>
      <c r="N168"/>
      <c r="O168"/>
      <c r="P168"/>
      <c r="Q168"/>
      <c r="R168"/>
      <c r="S168"/>
      <c r="T168"/>
      <c r="U168"/>
      <c r="V168"/>
      <c r="W168"/>
    </row>
    <row r="169" spans="1:23" ht="19.5" customHeight="1" x14ac:dyDescent="0.2">
      <c r="A169"/>
      <c r="B169"/>
      <c r="C169"/>
      <c r="D169"/>
      <c r="E169"/>
      <c r="F169"/>
      <c r="G169"/>
      <c r="H169"/>
      <c r="I169"/>
      <c r="J169"/>
      <c r="K169"/>
      <c r="L169"/>
      <c r="M169"/>
      <c r="N169"/>
      <c r="O169"/>
      <c r="P169"/>
      <c r="Q169"/>
      <c r="R169"/>
      <c r="S169"/>
      <c r="T169"/>
      <c r="U169"/>
      <c r="V169"/>
      <c r="W169"/>
    </row>
    <row r="170" spans="1:23" ht="20.25" customHeight="1" x14ac:dyDescent="0.2">
      <c r="A170"/>
      <c r="B170"/>
      <c r="C170"/>
      <c r="D170"/>
      <c r="E170"/>
      <c r="F170"/>
      <c r="G170"/>
      <c r="H170"/>
      <c r="I170"/>
      <c r="J170"/>
      <c r="K170"/>
      <c r="L170"/>
      <c r="M170"/>
      <c r="N170"/>
      <c r="O170"/>
      <c r="P170"/>
      <c r="Q170"/>
      <c r="R170"/>
      <c r="S170"/>
      <c r="T170"/>
      <c r="U170"/>
      <c r="V170"/>
      <c r="W170"/>
    </row>
    <row r="171" spans="1:23" ht="20.25" customHeight="1" x14ac:dyDescent="0.2">
      <c r="A171"/>
      <c r="B171"/>
      <c r="C171"/>
      <c r="D171"/>
      <c r="E171"/>
      <c r="F171"/>
      <c r="G171"/>
      <c r="H171"/>
      <c r="I171"/>
      <c r="J171"/>
      <c r="K171"/>
      <c r="L171"/>
      <c r="M171"/>
      <c r="N171"/>
      <c r="O171"/>
      <c r="P171"/>
      <c r="Q171"/>
      <c r="R171"/>
      <c r="S171"/>
      <c r="T171"/>
      <c r="U171"/>
      <c r="V171"/>
      <c r="W171"/>
    </row>
    <row r="172" spans="1:23" ht="20.25" customHeight="1" x14ac:dyDescent="0.2">
      <c r="A172"/>
      <c r="B172"/>
      <c r="C172"/>
      <c r="D172"/>
      <c r="E172"/>
      <c r="F172"/>
      <c r="G172"/>
      <c r="H172"/>
      <c r="I172"/>
      <c r="J172"/>
      <c r="K172"/>
      <c r="L172"/>
      <c r="M172"/>
      <c r="N172"/>
      <c r="O172"/>
      <c r="P172"/>
      <c r="Q172"/>
      <c r="R172"/>
      <c r="S172"/>
      <c r="T172"/>
      <c r="U172"/>
      <c r="V172"/>
      <c r="W172"/>
    </row>
    <row r="173" spans="1:23" ht="20.25" customHeight="1" x14ac:dyDescent="0.2">
      <c r="A173"/>
      <c r="B173"/>
      <c r="C173"/>
      <c r="D173"/>
      <c r="E173"/>
      <c r="F173"/>
      <c r="G173"/>
      <c r="H173"/>
      <c r="I173"/>
      <c r="J173"/>
      <c r="K173"/>
      <c r="L173"/>
      <c r="M173"/>
      <c r="N173"/>
      <c r="O173"/>
      <c r="P173"/>
      <c r="Q173"/>
      <c r="R173"/>
      <c r="S173"/>
      <c r="T173"/>
      <c r="U173"/>
      <c r="V173"/>
      <c r="W173"/>
    </row>
    <row r="174" spans="1:23" ht="20.25" customHeight="1" x14ac:dyDescent="0.2">
      <c r="A174"/>
      <c r="B174"/>
      <c r="C174"/>
      <c r="D174"/>
      <c r="E174"/>
      <c r="F174"/>
      <c r="G174"/>
      <c r="H174"/>
      <c r="I174"/>
      <c r="J174"/>
      <c r="K174"/>
      <c r="L174"/>
      <c r="M174"/>
      <c r="N174"/>
      <c r="O174"/>
      <c r="P174"/>
      <c r="Q174"/>
      <c r="R174"/>
      <c r="S174"/>
      <c r="T174"/>
      <c r="U174"/>
      <c r="V174"/>
      <c r="W174"/>
    </row>
    <row r="175" spans="1:23" ht="20.25" customHeight="1" x14ac:dyDescent="0.2">
      <c r="A175"/>
      <c r="B175"/>
      <c r="C175"/>
      <c r="D175"/>
      <c r="E175"/>
      <c r="F175"/>
      <c r="G175"/>
      <c r="H175"/>
      <c r="I175"/>
      <c r="J175"/>
      <c r="K175"/>
      <c r="L175"/>
      <c r="M175"/>
      <c r="N175"/>
      <c r="O175"/>
      <c r="P175"/>
      <c r="Q175"/>
      <c r="R175"/>
      <c r="S175"/>
      <c r="T175"/>
      <c r="U175"/>
      <c r="V175"/>
      <c r="W175"/>
    </row>
    <row r="176" spans="1:23" ht="20.25" customHeight="1" x14ac:dyDescent="0.2">
      <c r="A176"/>
      <c r="B176"/>
      <c r="C176"/>
      <c r="D176"/>
      <c r="E176"/>
      <c r="F176"/>
      <c r="G176"/>
      <c r="H176"/>
      <c r="I176"/>
      <c r="J176"/>
      <c r="K176"/>
      <c r="L176"/>
      <c r="M176"/>
      <c r="N176"/>
      <c r="O176"/>
      <c r="P176"/>
      <c r="Q176"/>
      <c r="R176"/>
      <c r="S176"/>
      <c r="T176"/>
      <c r="U176"/>
      <c r="V176"/>
      <c r="W176"/>
    </row>
    <row r="177" spans="1:23" ht="20.25" customHeight="1" x14ac:dyDescent="0.2">
      <c r="A177"/>
      <c r="B177"/>
      <c r="C177"/>
      <c r="D177"/>
      <c r="E177"/>
      <c r="F177"/>
      <c r="G177"/>
      <c r="H177"/>
      <c r="I177"/>
      <c r="J177"/>
      <c r="K177"/>
      <c r="L177"/>
      <c r="M177"/>
      <c r="N177"/>
      <c r="O177"/>
      <c r="P177"/>
      <c r="Q177"/>
      <c r="R177"/>
      <c r="S177"/>
      <c r="T177"/>
      <c r="U177"/>
      <c r="V177"/>
      <c r="W177"/>
    </row>
    <row r="178" spans="1:23" ht="20.25" customHeight="1" x14ac:dyDescent="0.2">
      <c r="A178"/>
      <c r="B178"/>
      <c r="C178"/>
      <c r="D178"/>
      <c r="E178"/>
      <c r="F178"/>
      <c r="G178"/>
      <c r="H178"/>
      <c r="I178"/>
      <c r="J178"/>
      <c r="K178"/>
      <c r="L178"/>
      <c r="M178"/>
      <c r="N178"/>
      <c r="O178"/>
      <c r="P178"/>
      <c r="Q178"/>
      <c r="R178"/>
      <c r="S178"/>
      <c r="T178"/>
      <c r="U178"/>
      <c r="V178"/>
      <c r="W178"/>
    </row>
    <row r="179" spans="1:23" ht="20.25" customHeight="1" x14ac:dyDescent="0.2">
      <c r="A179"/>
      <c r="B179"/>
      <c r="C179"/>
      <c r="D179"/>
      <c r="E179"/>
      <c r="F179"/>
      <c r="G179"/>
      <c r="H179"/>
      <c r="I179"/>
      <c r="J179"/>
      <c r="K179"/>
      <c r="L179"/>
      <c r="M179"/>
      <c r="N179"/>
      <c r="O179"/>
      <c r="P179"/>
      <c r="Q179"/>
      <c r="R179"/>
      <c r="S179"/>
      <c r="T179"/>
      <c r="U179"/>
      <c r="V179"/>
      <c r="W179"/>
    </row>
    <row r="180" spans="1:23" ht="20.25" customHeight="1" x14ac:dyDescent="0.2">
      <c r="A180"/>
      <c r="B180"/>
      <c r="C180"/>
      <c r="D180"/>
      <c r="E180"/>
      <c r="F180"/>
      <c r="G180"/>
      <c r="H180"/>
      <c r="I180"/>
      <c r="J180"/>
      <c r="K180"/>
      <c r="L180"/>
      <c r="M180"/>
      <c r="N180"/>
      <c r="O180"/>
      <c r="P180"/>
      <c r="Q180"/>
      <c r="R180"/>
      <c r="S180"/>
      <c r="T180"/>
      <c r="U180"/>
    </row>
    <row r="181" spans="1:23" ht="20.25" customHeight="1" x14ac:dyDescent="0.2">
      <c r="A181"/>
      <c r="B181"/>
      <c r="C181"/>
      <c r="D181"/>
      <c r="E181"/>
      <c r="F181"/>
      <c r="G181"/>
      <c r="H181"/>
      <c r="I181"/>
      <c r="J181"/>
      <c r="K181"/>
      <c r="L181"/>
      <c r="M181"/>
      <c r="N181"/>
      <c r="O181"/>
      <c r="P181"/>
      <c r="Q181"/>
      <c r="R181"/>
      <c r="S181"/>
      <c r="T181"/>
      <c r="U181"/>
    </row>
    <row r="182" spans="1:23" ht="20.25" customHeight="1" x14ac:dyDescent="0.2">
      <c r="A182"/>
      <c r="B182"/>
      <c r="C182"/>
      <c r="D182"/>
      <c r="E182"/>
      <c r="F182"/>
      <c r="G182"/>
      <c r="H182"/>
      <c r="I182"/>
      <c r="J182"/>
      <c r="K182"/>
      <c r="L182"/>
      <c r="M182"/>
      <c r="N182"/>
      <c r="O182"/>
      <c r="P182"/>
      <c r="Q182"/>
      <c r="R182"/>
      <c r="S182"/>
      <c r="T182"/>
      <c r="U182"/>
    </row>
    <row r="183" spans="1:23" ht="20.25" customHeight="1" x14ac:dyDescent="0.2">
      <c r="A183"/>
      <c r="B183"/>
      <c r="C183"/>
      <c r="D183"/>
      <c r="E183"/>
      <c r="F183"/>
      <c r="G183"/>
      <c r="H183"/>
      <c r="I183"/>
      <c r="J183"/>
      <c r="K183"/>
      <c r="L183"/>
      <c r="M183"/>
      <c r="N183"/>
      <c r="O183"/>
      <c r="P183"/>
      <c r="Q183"/>
      <c r="R183"/>
      <c r="S183"/>
      <c r="T183"/>
      <c r="U183"/>
    </row>
    <row r="184" spans="1:23" ht="20.25" customHeight="1" x14ac:dyDescent="0.2">
      <c r="A184"/>
      <c r="B184"/>
      <c r="C184"/>
      <c r="D184"/>
      <c r="E184"/>
      <c r="F184"/>
      <c r="G184"/>
      <c r="H184"/>
      <c r="I184"/>
      <c r="J184"/>
      <c r="K184"/>
      <c r="L184"/>
      <c r="M184"/>
      <c r="N184"/>
      <c r="O184"/>
      <c r="P184"/>
      <c r="Q184"/>
      <c r="R184"/>
      <c r="S184"/>
      <c r="T184"/>
      <c r="U184"/>
    </row>
    <row r="185" spans="1:23" ht="20.25" customHeight="1" x14ac:dyDescent="0.2">
      <c r="A185"/>
      <c r="B185"/>
      <c r="C185"/>
      <c r="D185"/>
      <c r="E185"/>
      <c r="F185"/>
      <c r="G185"/>
      <c r="H185"/>
      <c r="I185"/>
      <c r="J185"/>
      <c r="K185"/>
      <c r="L185"/>
      <c r="M185"/>
      <c r="N185"/>
      <c r="O185"/>
      <c r="P185"/>
      <c r="Q185"/>
      <c r="R185"/>
      <c r="S185"/>
      <c r="T185"/>
      <c r="U185"/>
    </row>
    <row r="186" spans="1:23" ht="20.25" customHeight="1" x14ac:dyDescent="0.2">
      <c r="A186"/>
      <c r="B186"/>
      <c r="C186"/>
      <c r="D186"/>
      <c r="E186"/>
      <c r="F186"/>
      <c r="G186"/>
      <c r="H186"/>
      <c r="I186"/>
      <c r="J186"/>
      <c r="K186"/>
      <c r="L186"/>
      <c r="M186"/>
      <c r="N186"/>
      <c r="O186"/>
      <c r="P186"/>
      <c r="Q186"/>
      <c r="R186"/>
      <c r="S186"/>
      <c r="T186"/>
      <c r="U186"/>
    </row>
    <row r="187" spans="1:23" ht="20.25" customHeight="1" x14ac:dyDescent="0.2">
      <c r="A187"/>
      <c r="B187"/>
      <c r="C187"/>
      <c r="D187"/>
      <c r="E187"/>
      <c r="F187"/>
      <c r="G187"/>
      <c r="H187"/>
      <c r="I187"/>
      <c r="J187"/>
      <c r="K187"/>
      <c r="L187"/>
      <c r="M187"/>
      <c r="N187"/>
      <c r="O187"/>
      <c r="P187"/>
      <c r="Q187"/>
      <c r="R187"/>
      <c r="S187"/>
      <c r="T187"/>
      <c r="U187"/>
    </row>
    <row r="188" spans="1:23" ht="20.25" customHeight="1" x14ac:dyDescent="0.2">
      <c r="A188"/>
      <c r="B188"/>
      <c r="C188"/>
      <c r="D188"/>
      <c r="E188"/>
      <c r="F188"/>
      <c r="G188"/>
      <c r="H188"/>
      <c r="I188"/>
      <c r="J188"/>
      <c r="K188"/>
      <c r="L188"/>
      <c r="M188"/>
      <c r="N188"/>
      <c r="O188"/>
      <c r="P188"/>
      <c r="Q188"/>
      <c r="R188"/>
      <c r="S188"/>
      <c r="T188"/>
      <c r="U188"/>
    </row>
    <row r="189" spans="1:23" ht="20.25" customHeight="1" x14ac:dyDescent="0.2">
      <c r="A189"/>
      <c r="B189"/>
      <c r="C189"/>
      <c r="D189"/>
      <c r="E189"/>
      <c r="F189"/>
      <c r="G189"/>
      <c r="H189"/>
      <c r="I189"/>
      <c r="J189"/>
      <c r="K189"/>
      <c r="L189"/>
      <c r="M189"/>
      <c r="N189"/>
      <c r="O189"/>
      <c r="P189"/>
      <c r="Q189"/>
      <c r="R189"/>
      <c r="S189"/>
      <c r="T189"/>
      <c r="U189"/>
    </row>
    <row r="190" spans="1:23" ht="20.25" customHeight="1" x14ac:dyDescent="0.2">
      <c r="A190"/>
      <c r="B190"/>
      <c r="C190"/>
      <c r="D190"/>
      <c r="E190"/>
      <c r="F190"/>
      <c r="G190"/>
      <c r="H190"/>
      <c r="I190"/>
      <c r="J190"/>
      <c r="K190"/>
      <c r="L190"/>
      <c r="M190"/>
      <c r="N190"/>
      <c r="O190"/>
      <c r="P190"/>
      <c r="Q190"/>
      <c r="R190"/>
      <c r="S190"/>
      <c r="T190"/>
      <c r="U190"/>
    </row>
    <row r="191" spans="1:23" ht="20.25" customHeight="1" x14ac:dyDescent="0.2">
      <c r="A191"/>
      <c r="B191"/>
      <c r="C191"/>
      <c r="D191"/>
      <c r="E191"/>
      <c r="F191"/>
      <c r="G191"/>
      <c r="H191"/>
      <c r="I191"/>
      <c r="J191"/>
      <c r="K191"/>
      <c r="L191"/>
      <c r="M191"/>
      <c r="N191"/>
      <c r="O191"/>
      <c r="P191"/>
      <c r="Q191"/>
      <c r="R191"/>
      <c r="S191"/>
      <c r="T191"/>
      <c r="U191"/>
    </row>
    <row r="192" spans="1:23" ht="20.25" customHeight="1" x14ac:dyDescent="0.2">
      <c r="A192"/>
      <c r="B192"/>
      <c r="C192"/>
      <c r="D192"/>
      <c r="E192"/>
      <c r="F192"/>
      <c r="G192"/>
      <c r="H192"/>
      <c r="I192"/>
      <c r="J192"/>
      <c r="K192"/>
      <c r="L192"/>
      <c r="M192"/>
      <c r="N192"/>
      <c r="O192"/>
      <c r="P192"/>
      <c r="Q192"/>
      <c r="R192"/>
      <c r="S192"/>
      <c r="T192"/>
      <c r="U192"/>
    </row>
    <row r="193" spans="1:21" ht="20.25" customHeight="1" x14ac:dyDescent="0.2">
      <c r="A193"/>
      <c r="B193"/>
      <c r="C193"/>
      <c r="D193"/>
      <c r="E193"/>
      <c r="F193"/>
      <c r="G193"/>
      <c r="H193"/>
      <c r="I193"/>
      <c r="J193"/>
      <c r="K193"/>
      <c r="L193"/>
      <c r="M193"/>
      <c r="N193"/>
      <c r="O193"/>
      <c r="P193"/>
      <c r="Q193"/>
      <c r="R193"/>
      <c r="S193"/>
      <c r="T193"/>
      <c r="U193"/>
    </row>
    <row r="194" spans="1:21" ht="20.25" customHeight="1" x14ac:dyDescent="0.2">
      <c r="A194"/>
      <c r="B194"/>
      <c r="C194"/>
      <c r="D194"/>
      <c r="E194"/>
      <c r="F194"/>
      <c r="G194"/>
      <c r="H194"/>
      <c r="I194"/>
      <c r="J194"/>
      <c r="K194"/>
      <c r="L194"/>
      <c r="M194"/>
      <c r="N194"/>
      <c r="O194"/>
      <c r="P194"/>
      <c r="Q194"/>
      <c r="R194"/>
      <c r="S194"/>
      <c r="T194"/>
      <c r="U194"/>
    </row>
    <row r="195" spans="1:21" ht="20.25" customHeight="1" x14ac:dyDescent="0.2">
      <c r="A195"/>
      <c r="B195"/>
      <c r="C195"/>
      <c r="D195"/>
      <c r="E195"/>
      <c r="F195"/>
      <c r="G195"/>
      <c r="H195"/>
      <c r="I195"/>
      <c r="J195"/>
      <c r="K195"/>
      <c r="L195"/>
      <c r="M195"/>
      <c r="N195"/>
      <c r="O195"/>
      <c r="P195"/>
      <c r="Q195"/>
      <c r="R195"/>
      <c r="S195"/>
      <c r="T195"/>
      <c r="U195"/>
    </row>
    <row r="196" spans="1:21" ht="20.25" customHeight="1" x14ac:dyDescent="0.2">
      <c r="A196"/>
      <c r="B196"/>
      <c r="C196"/>
      <c r="D196"/>
      <c r="E196"/>
      <c r="F196"/>
      <c r="G196"/>
      <c r="H196"/>
      <c r="I196"/>
      <c r="J196"/>
      <c r="K196"/>
      <c r="L196"/>
      <c r="M196"/>
      <c r="N196"/>
      <c r="O196"/>
      <c r="P196"/>
      <c r="Q196"/>
      <c r="R196"/>
      <c r="S196"/>
      <c r="T196"/>
      <c r="U196"/>
    </row>
    <row r="197" spans="1:21" ht="20.25" customHeight="1" x14ac:dyDescent="0.2">
      <c r="A197"/>
      <c r="B197"/>
      <c r="C197"/>
      <c r="D197"/>
      <c r="E197"/>
      <c r="F197"/>
      <c r="G197"/>
      <c r="H197"/>
      <c r="I197"/>
      <c r="J197"/>
      <c r="K197"/>
      <c r="L197"/>
      <c r="M197"/>
      <c r="N197"/>
      <c r="O197"/>
      <c r="P197"/>
      <c r="Q197"/>
      <c r="R197"/>
      <c r="S197"/>
      <c r="T197"/>
      <c r="U197"/>
    </row>
    <row r="198" spans="1:21" ht="20.25" customHeight="1" x14ac:dyDescent="0.2">
      <c r="A198"/>
      <c r="B198"/>
      <c r="C198"/>
      <c r="D198"/>
      <c r="E198"/>
      <c r="F198"/>
      <c r="G198"/>
      <c r="H198"/>
      <c r="I198"/>
      <c r="J198"/>
      <c r="K198"/>
      <c r="L198"/>
      <c r="M198"/>
      <c r="N198"/>
      <c r="O198"/>
      <c r="P198"/>
      <c r="Q198"/>
      <c r="R198"/>
      <c r="S198"/>
      <c r="T198"/>
      <c r="U198"/>
    </row>
    <row r="199" spans="1:21" ht="20.25" customHeight="1" x14ac:dyDescent="0.2">
      <c r="A199"/>
      <c r="B199"/>
      <c r="C199"/>
      <c r="D199"/>
      <c r="E199"/>
      <c r="F199"/>
      <c r="G199"/>
      <c r="H199"/>
      <c r="I199"/>
      <c r="J199"/>
      <c r="K199"/>
      <c r="L199"/>
      <c r="M199"/>
      <c r="N199"/>
      <c r="O199"/>
      <c r="P199"/>
      <c r="Q199"/>
      <c r="R199"/>
      <c r="S199"/>
      <c r="T199"/>
      <c r="U199"/>
    </row>
    <row r="200" spans="1:21" ht="20.25" customHeight="1" x14ac:dyDescent="0.2">
      <c r="A200"/>
      <c r="B200"/>
      <c r="C200"/>
      <c r="D200"/>
      <c r="E200"/>
      <c r="F200"/>
      <c r="G200"/>
      <c r="H200"/>
      <c r="I200"/>
      <c r="J200"/>
      <c r="K200"/>
      <c r="L200"/>
      <c r="M200"/>
      <c r="N200"/>
      <c r="O200"/>
      <c r="P200"/>
      <c r="Q200"/>
      <c r="R200"/>
      <c r="S200"/>
      <c r="T200"/>
      <c r="U200"/>
    </row>
    <row r="201" spans="1:21" ht="20.25" customHeight="1" x14ac:dyDescent="0.2">
      <c r="A201"/>
      <c r="B201"/>
      <c r="C201"/>
      <c r="D201"/>
      <c r="E201"/>
      <c r="F201"/>
      <c r="G201"/>
      <c r="H201"/>
      <c r="I201"/>
      <c r="J201"/>
      <c r="K201"/>
      <c r="L201"/>
      <c r="M201"/>
      <c r="N201"/>
      <c r="O201"/>
      <c r="P201"/>
      <c r="Q201"/>
      <c r="R201"/>
      <c r="S201"/>
      <c r="T201"/>
      <c r="U201"/>
    </row>
    <row r="202" spans="1:21" ht="20.25" customHeight="1" x14ac:dyDescent="0.2">
      <c r="A202"/>
      <c r="B202"/>
      <c r="C202"/>
      <c r="D202"/>
      <c r="E202"/>
      <c r="F202"/>
      <c r="G202"/>
      <c r="H202"/>
      <c r="I202"/>
      <c r="J202"/>
      <c r="K202"/>
      <c r="L202"/>
      <c r="M202"/>
      <c r="N202"/>
      <c r="O202"/>
      <c r="P202"/>
      <c r="Q202"/>
      <c r="R202"/>
      <c r="S202"/>
      <c r="T202"/>
      <c r="U202"/>
    </row>
    <row r="203" spans="1:21" ht="20.25" customHeight="1" x14ac:dyDescent="0.2">
      <c r="A203"/>
      <c r="B203"/>
      <c r="C203"/>
      <c r="D203"/>
      <c r="E203"/>
      <c r="F203"/>
      <c r="G203"/>
      <c r="H203"/>
      <c r="I203"/>
      <c r="J203"/>
      <c r="K203"/>
      <c r="L203"/>
      <c r="M203"/>
      <c r="N203"/>
      <c r="O203"/>
      <c r="P203"/>
      <c r="Q203"/>
      <c r="R203"/>
      <c r="S203"/>
      <c r="T203"/>
      <c r="U203"/>
    </row>
    <row r="204" spans="1:21" ht="20.25" customHeight="1" x14ac:dyDescent="0.2">
      <c r="A204"/>
      <c r="B204"/>
      <c r="C204"/>
      <c r="D204"/>
      <c r="E204"/>
      <c r="F204"/>
      <c r="G204"/>
      <c r="H204"/>
      <c r="I204"/>
      <c r="J204"/>
      <c r="K204"/>
      <c r="L204"/>
      <c r="M204"/>
      <c r="N204"/>
      <c r="O204"/>
      <c r="P204"/>
      <c r="Q204"/>
      <c r="R204"/>
      <c r="S204"/>
      <c r="T204"/>
      <c r="U204"/>
    </row>
    <row r="205" spans="1:21" ht="20.25" customHeight="1" x14ac:dyDescent="0.2">
      <c r="A205"/>
      <c r="B205"/>
      <c r="C205"/>
      <c r="D205"/>
      <c r="E205"/>
      <c r="F205"/>
      <c r="G205"/>
      <c r="H205"/>
      <c r="I205"/>
      <c r="J205"/>
      <c r="K205"/>
      <c r="L205"/>
      <c r="M205"/>
      <c r="N205"/>
      <c r="O205"/>
      <c r="P205"/>
      <c r="Q205"/>
      <c r="R205"/>
      <c r="S205"/>
      <c r="T205"/>
      <c r="U205"/>
    </row>
    <row r="206" spans="1:21" ht="20.25" customHeight="1" x14ac:dyDescent="0.2">
      <c r="A206"/>
      <c r="B206"/>
      <c r="C206"/>
      <c r="D206"/>
      <c r="E206"/>
      <c r="F206"/>
      <c r="G206"/>
      <c r="H206"/>
      <c r="I206"/>
      <c r="J206"/>
      <c r="K206"/>
      <c r="L206"/>
      <c r="M206"/>
      <c r="N206"/>
      <c r="O206"/>
      <c r="P206"/>
      <c r="Q206"/>
      <c r="R206"/>
      <c r="S206"/>
      <c r="T206"/>
      <c r="U206"/>
    </row>
    <row r="207" spans="1:21" ht="20.25" customHeight="1" x14ac:dyDescent="0.2">
      <c r="A207"/>
      <c r="B207"/>
      <c r="C207"/>
      <c r="D207"/>
      <c r="E207"/>
      <c r="F207"/>
      <c r="G207"/>
      <c r="H207"/>
      <c r="I207"/>
      <c r="J207"/>
      <c r="K207"/>
      <c r="L207"/>
      <c r="M207"/>
      <c r="N207"/>
      <c r="O207"/>
      <c r="P207"/>
      <c r="Q207"/>
      <c r="R207"/>
      <c r="S207"/>
      <c r="T207"/>
      <c r="U207"/>
    </row>
    <row r="208" spans="1:21" ht="20.25" customHeight="1" x14ac:dyDescent="0.2">
      <c r="A208"/>
      <c r="B208"/>
      <c r="C208"/>
      <c r="D208"/>
      <c r="E208"/>
      <c r="F208"/>
      <c r="G208"/>
      <c r="H208"/>
      <c r="I208"/>
      <c r="J208"/>
      <c r="K208"/>
      <c r="L208"/>
      <c r="M208"/>
      <c r="N208"/>
      <c r="O208"/>
      <c r="P208"/>
      <c r="Q208"/>
      <c r="R208"/>
      <c r="S208"/>
      <c r="T208"/>
    </row>
    <row r="209" spans="1:20" ht="20.25" customHeight="1" x14ac:dyDescent="0.2">
      <c r="A209"/>
      <c r="B209"/>
      <c r="C209"/>
      <c r="D209"/>
      <c r="E209"/>
      <c r="F209"/>
      <c r="G209"/>
      <c r="H209"/>
      <c r="I209"/>
      <c r="J209"/>
      <c r="K209"/>
      <c r="L209"/>
      <c r="M209"/>
      <c r="N209"/>
      <c r="O209"/>
      <c r="P209"/>
      <c r="Q209"/>
      <c r="R209"/>
      <c r="S209"/>
      <c r="T209"/>
    </row>
    <row r="210" spans="1:20" ht="20.25" customHeight="1" x14ac:dyDescent="0.2">
      <c r="A210"/>
      <c r="B210"/>
      <c r="C210"/>
      <c r="D210"/>
      <c r="E210"/>
      <c r="F210"/>
      <c r="G210"/>
      <c r="H210"/>
      <c r="I210"/>
      <c r="J210"/>
      <c r="K210"/>
      <c r="L210"/>
      <c r="M210"/>
      <c r="N210"/>
      <c r="O210"/>
      <c r="P210"/>
      <c r="Q210"/>
      <c r="R210"/>
      <c r="S210"/>
      <c r="T210"/>
    </row>
    <row r="211" spans="1:20" ht="20.25" customHeight="1" x14ac:dyDescent="0.2">
      <c r="A211"/>
      <c r="B211"/>
      <c r="C211"/>
      <c r="D211"/>
      <c r="E211"/>
      <c r="F211"/>
      <c r="G211"/>
      <c r="H211"/>
      <c r="I211"/>
      <c r="J211"/>
      <c r="K211"/>
      <c r="L211"/>
      <c r="M211"/>
      <c r="N211"/>
      <c r="O211"/>
      <c r="P211"/>
      <c r="Q211"/>
      <c r="R211"/>
      <c r="S211"/>
      <c r="T211"/>
    </row>
    <row r="212" spans="1:20" ht="20.25" customHeight="1" x14ac:dyDescent="0.2">
      <c r="A212"/>
      <c r="B212"/>
      <c r="C212"/>
      <c r="D212"/>
      <c r="E212"/>
      <c r="F212"/>
      <c r="G212"/>
      <c r="H212"/>
      <c r="I212"/>
      <c r="J212"/>
      <c r="K212"/>
      <c r="L212"/>
      <c r="M212"/>
      <c r="N212"/>
      <c r="O212"/>
      <c r="P212"/>
      <c r="Q212"/>
      <c r="R212"/>
      <c r="S212"/>
      <c r="T212"/>
    </row>
    <row r="213" spans="1:20" ht="20.25" customHeight="1" x14ac:dyDescent="0.2">
      <c r="A213"/>
      <c r="B213"/>
      <c r="C213"/>
      <c r="D213"/>
      <c r="E213"/>
      <c r="F213"/>
      <c r="G213"/>
      <c r="H213"/>
      <c r="I213"/>
      <c r="J213"/>
      <c r="K213"/>
      <c r="L213"/>
      <c r="M213"/>
      <c r="N213"/>
      <c r="O213"/>
      <c r="P213"/>
      <c r="Q213"/>
      <c r="R213"/>
      <c r="S213"/>
      <c r="T213"/>
    </row>
    <row r="214" spans="1:20" ht="20.25" customHeight="1" x14ac:dyDescent="0.2">
      <c r="A214"/>
      <c r="B214"/>
      <c r="C214"/>
      <c r="D214"/>
      <c r="E214"/>
      <c r="F214"/>
      <c r="G214"/>
      <c r="H214"/>
      <c r="I214"/>
      <c r="J214"/>
      <c r="K214"/>
      <c r="L214"/>
      <c r="M214"/>
      <c r="N214"/>
      <c r="O214"/>
      <c r="P214"/>
      <c r="Q214"/>
      <c r="R214"/>
      <c r="S214"/>
      <c r="T214"/>
    </row>
    <row r="215" spans="1:20" ht="20.25" customHeight="1" x14ac:dyDescent="0.2">
      <c r="A215"/>
      <c r="B215"/>
      <c r="C215"/>
      <c r="D215"/>
      <c r="E215"/>
      <c r="F215"/>
      <c r="G215"/>
      <c r="H215"/>
      <c r="I215"/>
      <c r="J215"/>
      <c r="K215"/>
      <c r="L215"/>
      <c r="M215"/>
      <c r="N215"/>
      <c r="O215"/>
      <c r="P215"/>
      <c r="Q215"/>
      <c r="R215"/>
      <c r="S215"/>
      <c r="T215"/>
    </row>
    <row r="216" spans="1:20" ht="20.25" customHeight="1" x14ac:dyDescent="0.2">
      <c r="A216"/>
      <c r="B216"/>
      <c r="C216"/>
      <c r="D216"/>
      <c r="E216"/>
      <c r="F216"/>
      <c r="G216"/>
      <c r="H216"/>
      <c r="I216"/>
      <c r="J216"/>
      <c r="K216"/>
      <c r="L216"/>
      <c r="M216"/>
      <c r="N216"/>
      <c r="O216"/>
      <c r="P216"/>
      <c r="Q216"/>
      <c r="R216"/>
      <c r="S216"/>
      <c r="T216"/>
    </row>
    <row r="217" spans="1:20" ht="20.25" customHeight="1" x14ac:dyDescent="0.2">
      <c r="A217"/>
      <c r="B217"/>
      <c r="C217"/>
      <c r="D217"/>
      <c r="E217"/>
      <c r="F217"/>
      <c r="G217"/>
      <c r="H217"/>
      <c r="I217"/>
      <c r="J217"/>
      <c r="K217"/>
      <c r="L217"/>
      <c r="M217"/>
      <c r="N217"/>
      <c r="O217"/>
      <c r="P217"/>
      <c r="Q217"/>
      <c r="R217"/>
      <c r="S217"/>
      <c r="T217"/>
    </row>
    <row r="218" spans="1:20" ht="20.25" customHeight="1" x14ac:dyDescent="0.2">
      <c r="A218"/>
      <c r="B218"/>
      <c r="C218"/>
      <c r="D218"/>
      <c r="E218"/>
      <c r="F218"/>
      <c r="G218"/>
      <c r="H218"/>
      <c r="I218"/>
      <c r="J218"/>
      <c r="K218"/>
      <c r="L218"/>
      <c r="M218"/>
      <c r="N218"/>
      <c r="O218"/>
      <c r="P218"/>
      <c r="Q218"/>
      <c r="R218"/>
      <c r="S218"/>
      <c r="T218"/>
    </row>
    <row r="219" spans="1:20" ht="20.25" customHeight="1" x14ac:dyDescent="0.2">
      <c r="A219"/>
      <c r="B219"/>
      <c r="C219"/>
      <c r="D219"/>
      <c r="E219"/>
      <c r="F219"/>
      <c r="G219"/>
      <c r="H219"/>
      <c r="I219"/>
      <c r="J219"/>
      <c r="K219"/>
      <c r="L219"/>
      <c r="M219"/>
      <c r="N219"/>
      <c r="O219"/>
      <c r="P219"/>
      <c r="Q219"/>
      <c r="R219"/>
      <c r="S219"/>
      <c r="T219"/>
    </row>
    <row r="220" spans="1:20" ht="20.25" customHeight="1" x14ac:dyDescent="0.2">
      <c r="A220"/>
      <c r="B220"/>
      <c r="C220"/>
      <c r="D220"/>
      <c r="E220"/>
      <c r="F220"/>
      <c r="G220"/>
      <c r="H220"/>
      <c r="I220"/>
      <c r="J220"/>
      <c r="K220"/>
      <c r="L220"/>
      <c r="M220"/>
      <c r="N220"/>
      <c r="O220"/>
      <c r="P220"/>
      <c r="Q220"/>
      <c r="R220"/>
      <c r="S220"/>
      <c r="T220"/>
    </row>
    <row r="221" spans="1:20" ht="20.25" customHeight="1" x14ac:dyDescent="0.2">
      <c r="A221"/>
      <c r="B221"/>
      <c r="C221"/>
      <c r="D221"/>
      <c r="E221"/>
      <c r="F221"/>
      <c r="G221"/>
      <c r="H221"/>
      <c r="I221"/>
      <c r="J221"/>
      <c r="K221"/>
      <c r="L221"/>
      <c r="M221"/>
      <c r="N221"/>
      <c r="O221"/>
      <c r="P221"/>
      <c r="Q221"/>
      <c r="R221"/>
      <c r="S221"/>
      <c r="T221"/>
    </row>
    <row r="222" spans="1:20" ht="20.25" customHeight="1" x14ac:dyDescent="0.2">
      <c r="A222"/>
      <c r="B222"/>
      <c r="C222"/>
      <c r="D222"/>
      <c r="E222"/>
      <c r="F222"/>
      <c r="G222"/>
      <c r="H222"/>
      <c r="I222"/>
      <c r="J222"/>
      <c r="K222"/>
      <c r="L222"/>
      <c r="M222"/>
      <c r="N222"/>
      <c r="O222"/>
      <c r="P222"/>
      <c r="Q222"/>
      <c r="R222"/>
      <c r="S222"/>
      <c r="T222"/>
    </row>
    <row r="223" spans="1:20" ht="20.25" customHeight="1" x14ac:dyDescent="0.2">
      <c r="A223"/>
      <c r="B223"/>
      <c r="C223"/>
      <c r="D223"/>
      <c r="E223"/>
      <c r="F223"/>
      <c r="G223"/>
      <c r="H223"/>
      <c r="I223"/>
      <c r="J223"/>
      <c r="K223"/>
      <c r="L223"/>
      <c r="M223"/>
      <c r="N223"/>
      <c r="O223"/>
      <c r="P223"/>
      <c r="Q223"/>
      <c r="R223"/>
      <c r="S223"/>
      <c r="T223"/>
    </row>
    <row r="224" spans="1:20" ht="20.25" customHeight="1" x14ac:dyDescent="0.2">
      <c r="A224"/>
      <c r="B224"/>
      <c r="C224"/>
      <c r="D224"/>
      <c r="E224"/>
      <c r="F224"/>
      <c r="G224"/>
      <c r="H224"/>
      <c r="I224"/>
      <c r="J224"/>
      <c r="K224"/>
      <c r="L224"/>
      <c r="M224"/>
      <c r="N224"/>
      <c r="O224"/>
      <c r="P224"/>
      <c r="Q224"/>
      <c r="R224"/>
      <c r="S224"/>
      <c r="T224"/>
    </row>
    <row r="225" spans="1:20" ht="20.25" customHeight="1" x14ac:dyDescent="0.2">
      <c r="A225"/>
      <c r="B225"/>
      <c r="C225"/>
      <c r="D225"/>
      <c r="E225"/>
      <c r="F225"/>
      <c r="G225"/>
      <c r="H225"/>
      <c r="I225"/>
      <c r="J225"/>
      <c r="K225"/>
      <c r="L225"/>
      <c r="M225"/>
      <c r="N225"/>
      <c r="O225"/>
      <c r="P225"/>
      <c r="Q225"/>
      <c r="R225"/>
      <c r="S225"/>
      <c r="T225"/>
    </row>
    <row r="226" spans="1:20" ht="20.25" customHeight="1" x14ac:dyDescent="0.2">
      <c r="A226"/>
      <c r="B226"/>
      <c r="C226"/>
      <c r="D226"/>
      <c r="E226"/>
      <c r="F226"/>
      <c r="G226"/>
      <c r="H226"/>
      <c r="I226"/>
      <c r="J226"/>
      <c r="K226"/>
      <c r="L226"/>
      <c r="M226"/>
      <c r="N226"/>
      <c r="O226"/>
      <c r="P226"/>
      <c r="Q226"/>
      <c r="R226"/>
      <c r="S226"/>
      <c r="T226"/>
    </row>
    <row r="227" spans="1:20" ht="20.25" customHeight="1" x14ac:dyDescent="0.2">
      <c r="A227"/>
      <c r="B227"/>
      <c r="C227"/>
      <c r="D227"/>
      <c r="E227"/>
      <c r="F227"/>
      <c r="G227"/>
      <c r="H227"/>
      <c r="I227"/>
      <c r="J227"/>
      <c r="K227"/>
      <c r="L227"/>
      <c r="M227"/>
      <c r="N227"/>
      <c r="O227"/>
      <c r="P227"/>
      <c r="Q227"/>
      <c r="R227"/>
      <c r="S227"/>
      <c r="T227"/>
    </row>
    <row r="228" spans="1:20" ht="20.25" customHeight="1" x14ac:dyDescent="0.2">
      <c r="A228"/>
      <c r="B228"/>
      <c r="C228"/>
      <c r="D228"/>
      <c r="E228"/>
      <c r="F228"/>
      <c r="G228"/>
      <c r="H228"/>
      <c r="I228"/>
      <c r="J228"/>
      <c r="K228"/>
      <c r="L228"/>
      <c r="M228"/>
      <c r="N228"/>
      <c r="O228"/>
      <c r="P228"/>
      <c r="Q228"/>
      <c r="R228"/>
      <c r="S228"/>
      <c r="T228"/>
    </row>
    <row r="229" spans="1:20" ht="20.25" customHeight="1" x14ac:dyDescent="0.2">
      <c r="A229"/>
      <c r="B229"/>
      <c r="C229"/>
      <c r="D229"/>
      <c r="E229"/>
      <c r="F229"/>
      <c r="G229"/>
      <c r="H229"/>
      <c r="I229"/>
      <c r="J229"/>
      <c r="K229"/>
      <c r="L229"/>
      <c r="M229"/>
      <c r="N229"/>
      <c r="O229"/>
      <c r="P229"/>
      <c r="Q229"/>
      <c r="R229"/>
      <c r="S229"/>
      <c r="T229"/>
    </row>
    <row r="230" spans="1:20" ht="20.25" customHeight="1" x14ac:dyDescent="0.2">
      <c r="A230"/>
      <c r="B230"/>
      <c r="C230"/>
      <c r="D230"/>
      <c r="E230"/>
      <c r="F230"/>
      <c r="G230"/>
      <c r="H230"/>
      <c r="I230"/>
      <c r="J230"/>
      <c r="K230"/>
      <c r="L230"/>
      <c r="M230"/>
      <c r="N230"/>
      <c r="O230"/>
      <c r="P230"/>
      <c r="Q230"/>
      <c r="R230"/>
      <c r="S230"/>
      <c r="T230"/>
    </row>
    <row r="231" spans="1:20" ht="20.25" customHeight="1" x14ac:dyDescent="0.2">
      <c r="A231"/>
      <c r="B231"/>
      <c r="C231"/>
      <c r="D231"/>
      <c r="E231"/>
      <c r="F231"/>
      <c r="G231"/>
      <c r="H231"/>
      <c r="I231"/>
      <c r="J231"/>
      <c r="K231"/>
      <c r="L231"/>
      <c r="M231"/>
      <c r="N231"/>
      <c r="O231"/>
      <c r="P231"/>
      <c r="Q231"/>
      <c r="R231"/>
      <c r="S231"/>
      <c r="T231"/>
    </row>
    <row r="232" spans="1:20" ht="20.25" customHeight="1" x14ac:dyDescent="0.2">
      <c r="A232"/>
      <c r="B232"/>
      <c r="C232"/>
      <c r="D232"/>
      <c r="E232"/>
      <c r="F232"/>
      <c r="G232"/>
      <c r="H232"/>
      <c r="I232"/>
      <c r="J232"/>
      <c r="K232"/>
      <c r="L232"/>
      <c r="M232"/>
      <c r="N232"/>
      <c r="O232"/>
      <c r="P232"/>
      <c r="Q232"/>
      <c r="R232"/>
      <c r="S232"/>
      <c r="T232"/>
    </row>
    <row r="233" spans="1:20" ht="20.25" customHeight="1" x14ac:dyDescent="0.2">
      <c r="A233"/>
      <c r="B233"/>
      <c r="C233"/>
      <c r="D233"/>
      <c r="E233"/>
      <c r="F233"/>
      <c r="G233"/>
      <c r="H233"/>
      <c r="I233"/>
      <c r="J233"/>
      <c r="K233"/>
      <c r="L233"/>
      <c r="M233"/>
      <c r="N233"/>
      <c r="O233"/>
      <c r="P233"/>
      <c r="Q233"/>
      <c r="R233"/>
      <c r="S233"/>
      <c r="T233"/>
    </row>
    <row r="234" spans="1:20" ht="20.25" customHeight="1" x14ac:dyDescent="0.2">
      <c r="A234"/>
      <c r="B234"/>
      <c r="C234"/>
      <c r="D234"/>
      <c r="E234"/>
      <c r="F234"/>
      <c r="G234"/>
      <c r="H234"/>
      <c r="I234"/>
      <c r="J234"/>
      <c r="K234"/>
      <c r="L234"/>
      <c r="M234"/>
      <c r="N234"/>
      <c r="O234"/>
      <c r="P234"/>
      <c r="Q234"/>
      <c r="R234"/>
      <c r="S234"/>
      <c r="T234"/>
    </row>
    <row r="235" spans="1:20" ht="20.25" customHeight="1" x14ac:dyDescent="0.2">
      <c r="A235"/>
      <c r="B235"/>
      <c r="C235"/>
      <c r="D235"/>
      <c r="E235"/>
      <c r="F235"/>
      <c r="G235"/>
      <c r="H235"/>
      <c r="I235"/>
      <c r="J235"/>
      <c r="K235"/>
      <c r="L235"/>
      <c r="M235"/>
      <c r="N235"/>
      <c r="O235"/>
      <c r="P235"/>
      <c r="Q235"/>
      <c r="R235"/>
      <c r="S235"/>
      <c r="T235"/>
    </row>
    <row r="236" spans="1:20" ht="20.25" customHeight="1" x14ac:dyDescent="0.2">
      <c r="A236"/>
      <c r="B236"/>
      <c r="C236"/>
      <c r="D236"/>
      <c r="E236"/>
      <c r="F236"/>
      <c r="G236"/>
      <c r="H236"/>
      <c r="I236"/>
      <c r="J236"/>
      <c r="K236"/>
      <c r="L236"/>
      <c r="M236"/>
      <c r="N236"/>
      <c r="O236"/>
      <c r="P236"/>
      <c r="Q236"/>
      <c r="R236"/>
      <c r="S236"/>
      <c r="T236"/>
    </row>
    <row r="237" spans="1:20" ht="20.25" customHeight="1" x14ac:dyDescent="0.2">
      <c r="A237"/>
      <c r="B237"/>
      <c r="C237"/>
      <c r="D237"/>
      <c r="E237"/>
      <c r="F237"/>
      <c r="G237"/>
      <c r="H237"/>
      <c r="I237"/>
      <c r="J237"/>
      <c r="K237"/>
      <c r="L237"/>
      <c r="M237"/>
      <c r="N237"/>
      <c r="O237"/>
      <c r="P237"/>
      <c r="Q237"/>
      <c r="R237"/>
      <c r="S237"/>
      <c r="T237"/>
    </row>
    <row r="238" spans="1:20" ht="20.25" customHeight="1" x14ac:dyDescent="0.2">
      <c r="A238"/>
      <c r="B238"/>
      <c r="C238"/>
      <c r="D238"/>
      <c r="E238"/>
      <c r="F238"/>
      <c r="G238"/>
      <c r="H238"/>
      <c r="I238"/>
      <c r="J238"/>
      <c r="K238"/>
      <c r="L238"/>
      <c r="M238"/>
      <c r="N238"/>
      <c r="O238"/>
      <c r="P238"/>
      <c r="Q238"/>
      <c r="R238"/>
      <c r="S238"/>
      <c r="T238"/>
    </row>
    <row r="239" spans="1:20" ht="20.25" customHeight="1" x14ac:dyDescent="0.2">
      <c r="A239"/>
      <c r="B239"/>
      <c r="C239"/>
      <c r="D239"/>
      <c r="E239"/>
      <c r="F239"/>
      <c r="G239"/>
      <c r="H239"/>
      <c r="I239"/>
      <c r="J239"/>
      <c r="K239"/>
      <c r="L239"/>
      <c r="M239"/>
      <c r="N239"/>
      <c r="O239"/>
      <c r="P239"/>
      <c r="Q239"/>
      <c r="R239"/>
      <c r="S239"/>
      <c r="T239"/>
    </row>
    <row r="240" spans="1:20" ht="20.25" customHeight="1" x14ac:dyDescent="0.2">
      <c r="A240"/>
      <c r="B240"/>
      <c r="C240"/>
      <c r="D240"/>
      <c r="E240"/>
      <c r="F240"/>
      <c r="G240"/>
      <c r="H240"/>
      <c r="I240"/>
      <c r="J240"/>
      <c r="K240"/>
      <c r="L240"/>
      <c r="M240"/>
      <c r="N240"/>
      <c r="O240"/>
      <c r="P240"/>
      <c r="Q240"/>
      <c r="R240"/>
      <c r="S240"/>
      <c r="T240"/>
    </row>
    <row r="241" spans="1:20" ht="20.25" customHeight="1" x14ac:dyDescent="0.2">
      <c r="A241"/>
      <c r="B241"/>
      <c r="C241"/>
      <c r="D241"/>
      <c r="E241"/>
      <c r="F241"/>
      <c r="G241"/>
      <c r="H241"/>
      <c r="I241"/>
      <c r="J241"/>
      <c r="K241"/>
      <c r="L241"/>
      <c r="M241"/>
      <c r="N241"/>
      <c r="O241"/>
      <c r="P241"/>
      <c r="Q241"/>
      <c r="R241"/>
      <c r="S241"/>
      <c r="T241"/>
    </row>
    <row r="242" spans="1:20" ht="20.25" customHeight="1" x14ac:dyDescent="0.2">
      <c r="A242"/>
      <c r="B242"/>
      <c r="C242"/>
      <c r="D242"/>
      <c r="E242"/>
      <c r="F242"/>
      <c r="G242"/>
      <c r="H242"/>
      <c r="I242"/>
      <c r="J242"/>
      <c r="K242"/>
      <c r="L242"/>
      <c r="M242"/>
      <c r="N242"/>
      <c r="O242"/>
      <c r="P242"/>
      <c r="Q242"/>
      <c r="R242"/>
      <c r="S242"/>
      <c r="T242"/>
    </row>
    <row r="243" spans="1:20" ht="20.25" customHeight="1" x14ac:dyDescent="0.2">
      <c r="A243"/>
      <c r="B243"/>
      <c r="C243"/>
      <c r="D243"/>
      <c r="E243"/>
      <c r="F243"/>
      <c r="G243"/>
      <c r="H243"/>
      <c r="I243"/>
      <c r="J243"/>
      <c r="K243"/>
      <c r="L243"/>
      <c r="M243"/>
      <c r="N243"/>
      <c r="O243"/>
      <c r="P243"/>
      <c r="Q243"/>
      <c r="R243"/>
      <c r="S243"/>
      <c r="T243"/>
    </row>
    <row r="244" spans="1:20" ht="20.25" customHeight="1" x14ac:dyDescent="0.2">
      <c r="A244"/>
      <c r="B244"/>
      <c r="C244"/>
      <c r="D244"/>
      <c r="E244"/>
      <c r="F244"/>
      <c r="G244"/>
      <c r="H244"/>
      <c r="I244"/>
      <c r="J244"/>
      <c r="K244"/>
      <c r="L244"/>
      <c r="M244"/>
      <c r="N244"/>
      <c r="O244"/>
      <c r="P244"/>
      <c r="Q244"/>
      <c r="R244"/>
      <c r="S244"/>
      <c r="T244"/>
    </row>
    <row r="245" spans="1:20" ht="20.25" customHeight="1" x14ac:dyDescent="0.2">
      <c r="A245"/>
      <c r="B245"/>
      <c r="C245"/>
      <c r="D245"/>
      <c r="E245"/>
      <c r="F245"/>
      <c r="G245"/>
      <c r="H245"/>
      <c r="I245"/>
      <c r="J245"/>
      <c r="K245"/>
      <c r="L245"/>
      <c r="M245"/>
      <c r="N245"/>
      <c r="O245"/>
      <c r="P245"/>
      <c r="Q245"/>
      <c r="R245"/>
      <c r="S245"/>
      <c r="T245"/>
    </row>
    <row r="246" spans="1:20" ht="20.25" customHeight="1" x14ac:dyDescent="0.2">
      <c r="A246"/>
      <c r="B246"/>
      <c r="C246"/>
      <c r="D246"/>
      <c r="E246"/>
      <c r="F246"/>
      <c r="G246"/>
      <c r="H246"/>
      <c r="I246"/>
      <c r="J246"/>
      <c r="K246"/>
      <c r="L246"/>
      <c r="M246"/>
      <c r="N246"/>
      <c r="O246"/>
      <c r="P246"/>
      <c r="Q246"/>
      <c r="R246"/>
      <c r="S246"/>
      <c r="T246"/>
    </row>
    <row r="247" spans="1:20" ht="20.25" customHeight="1" x14ac:dyDescent="0.2">
      <c r="A247"/>
      <c r="B247"/>
      <c r="C247"/>
      <c r="D247"/>
      <c r="E247"/>
      <c r="F247"/>
      <c r="G247"/>
      <c r="H247"/>
      <c r="I247"/>
      <c r="J247"/>
      <c r="K247"/>
      <c r="L247"/>
      <c r="M247"/>
      <c r="N247"/>
      <c r="O247"/>
      <c r="P247"/>
      <c r="Q247"/>
      <c r="R247"/>
      <c r="S247"/>
      <c r="T247"/>
    </row>
    <row r="248" spans="1:20" ht="20.25" customHeight="1" x14ac:dyDescent="0.2">
      <c r="A248"/>
      <c r="B248"/>
      <c r="C248"/>
      <c r="D248"/>
      <c r="E248"/>
      <c r="F248"/>
      <c r="G248"/>
      <c r="H248"/>
      <c r="I248"/>
      <c r="J248"/>
      <c r="K248"/>
      <c r="L248"/>
      <c r="M248"/>
      <c r="N248"/>
      <c r="O248"/>
      <c r="P248"/>
      <c r="Q248"/>
      <c r="R248"/>
      <c r="S248"/>
      <c r="T248"/>
    </row>
    <row r="249" spans="1:20" ht="20.25" customHeight="1" x14ac:dyDescent="0.2">
      <c r="A249"/>
      <c r="B249"/>
      <c r="C249"/>
      <c r="D249"/>
      <c r="E249"/>
      <c r="F249"/>
      <c r="G249"/>
      <c r="H249"/>
      <c r="I249"/>
      <c r="J249"/>
      <c r="K249"/>
      <c r="L249"/>
      <c r="M249"/>
      <c r="N249"/>
      <c r="O249"/>
      <c r="P249"/>
      <c r="Q249"/>
      <c r="R249"/>
      <c r="S249"/>
      <c r="T249"/>
    </row>
    <row r="250" spans="1:20" ht="20.25" customHeight="1" x14ac:dyDescent="0.2">
      <c r="A250"/>
      <c r="B250"/>
      <c r="C250"/>
      <c r="D250"/>
      <c r="E250"/>
      <c r="F250"/>
      <c r="G250"/>
      <c r="H250"/>
      <c r="I250"/>
      <c r="J250"/>
      <c r="K250"/>
      <c r="L250"/>
      <c r="M250"/>
      <c r="N250"/>
      <c r="O250"/>
      <c r="P250"/>
      <c r="Q250"/>
      <c r="R250"/>
      <c r="S250"/>
      <c r="T250"/>
    </row>
    <row r="251" spans="1:20" ht="20.25" customHeight="1" x14ac:dyDescent="0.2">
      <c r="A251"/>
      <c r="B251"/>
      <c r="C251"/>
      <c r="D251"/>
      <c r="E251"/>
      <c r="F251"/>
      <c r="G251"/>
      <c r="H251"/>
      <c r="I251"/>
      <c r="J251"/>
      <c r="K251"/>
      <c r="L251"/>
      <c r="M251"/>
      <c r="N251"/>
      <c r="O251"/>
      <c r="P251"/>
      <c r="Q251"/>
      <c r="R251"/>
      <c r="S251"/>
      <c r="T251"/>
    </row>
    <row r="252" spans="1:20" ht="20.25" customHeight="1" x14ac:dyDescent="0.2">
      <c r="A252"/>
      <c r="B252"/>
      <c r="C252"/>
      <c r="D252"/>
      <c r="E252"/>
      <c r="F252"/>
      <c r="G252"/>
      <c r="H252"/>
      <c r="I252"/>
      <c r="J252"/>
      <c r="K252"/>
      <c r="L252"/>
      <c r="M252"/>
      <c r="N252"/>
      <c r="O252"/>
      <c r="P252"/>
      <c r="Q252"/>
      <c r="R252"/>
      <c r="S252"/>
      <c r="T252"/>
    </row>
    <row r="253" spans="1:20" ht="20.25" customHeight="1" x14ac:dyDescent="0.2">
      <c r="A253"/>
      <c r="B253"/>
      <c r="C253"/>
      <c r="D253"/>
      <c r="E253"/>
      <c r="F253"/>
      <c r="G253"/>
      <c r="H253"/>
      <c r="I253"/>
      <c r="J253"/>
      <c r="K253"/>
      <c r="L253"/>
      <c r="M253"/>
      <c r="N253"/>
      <c r="O253"/>
      <c r="P253"/>
      <c r="Q253"/>
      <c r="R253"/>
      <c r="S253"/>
      <c r="T253"/>
    </row>
    <row r="254" spans="1:20" ht="20.25" customHeight="1" x14ac:dyDescent="0.2">
      <c r="A254"/>
      <c r="B254"/>
      <c r="C254"/>
      <c r="D254"/>
      <c r="E254"/>
      <c r="F254"/>
      <c r="G254"/>
      <c r="H254"/>
      <c r="I254"/>
      <c r="J254"/>
      <c r="K254"/>
      <c r="L254"/>
      <c r="M254"/>
      <c r="N254"/>
      <c r="O254"/>
      <c r="P254"/>
      <c r="Q254"/>
      <c r="R254"/>
      <c r="S254"/>
      <c r="T254"/>
    </row>
    <row r="255" spans="1:20" ht="20.25" customHeight="1" x14ac:dyDescent="0.2">
      <c r="A255"/>
      <c r="B255"/>
      <c r="C255"/>
      <c r="D255"/>
      <c r="E255"/>
      <c r="F255"/>
      <c r="G255"/>
      <c r="H255"/>
      <c r="I255"/>
      <c r="J255"/>
      <c r="K255"/>
      <c r="L255"/>
      <c r="M255"/>
      <c r="N255"/>
      <c r="O255"/>
      <c r="P255"/>
      <c r="Q255"/>
      <c r="R255"/>
      <c r="S255"/>
      <c r="T255"/>
    </row>
    <row r="256" spans="1:20" ht="20.25" customHeight="1" x14ac:dyDescent="0.2">
      <c r="A256"/>
      <c r="B256"/>
      <c r="C256"/>
      <c r="D256"/>
      <c r="E256"/>
      <c r="F256"/>
      <c r="G256"/>
      <c r="H256"/>
      <c r="I256"/>
      <c r="J256"/>
      <c r="K256"/>
      <c r="L256"/>
      <c r="M256"/>
      <c r="N256"/>
      <c r="O256"/>
      <c r="P256"/>
      <c r="Q256"/>
      <c r="R256"/>
      <c r="S256"/>
      <c r="T256"/>
    </row>
    <row r="257" spans="1:20" ht="20.25" customHeight="1" x14ac:dyDescent="0.2">
      <c r="A257"/>
      <c r="B257"/>
      <c r="C257"/>
      <c r="D257"/>
      <c r="E257"/>
      <c r="F257"/>
      <c r="G257"/>
      <c r="H257"/>
      <c r="I257"/>
      <c r="J257"/>
      <c r="K257"/>
      <c r="L257"/>
      <c r="M257"/>
      <c r="N257"/>
      <c r="O257"/>
      <c r="P257"/>
      <c r="Q257"/>
      <c r="R257"/>
      <c r="S257"/>
      <c r="T257"/>
    </row>
    <row r="258" spans="1:20" ht="20.25" customHeight="1" x14ac:dyDescent="0.2">
      <c r="A258"/>
      <c r="B258"/>
      <c r="C258"/>
      <c r="D258"/>
      <c r="E258"/>
      <c r="F258"/>
      <c r="G258"/>
      <c r="H258"/>
      <c r="I258"/>
      <c r="J258"/>
      <c r="K258"/>
      <c r="L258"/>
      <c r="M258"/>
      <c r="N258"/>
      <c r="O258"/>
      <c r="P258"/>
      <c r="Q258"/>
      <c r="R258"/>
      <c r="S258"/>
      <c r="T258"/>
    </row>
    <row r="259" spans="1:20" ht="20.25" customHeight="1" x14ac:dyDescent="0.2">
      <c r="A259"/>
      <c r="B259"/>
      <c r="C259"/>
      <c r="D259"/>
      <c r="E259"/>
      <c r="F259"/>
      <c r="G259"/>
      <c r="H259"/>
      <c r="I259"/>
      <c r="J259"/>
      <c r="K259"/>
      <c r="L259"/>
      <c r="M259"/>
      <c r="N259"/>
      <c r="O259"/>
      <c r="P259"/>
      <c r="Q259"/>
      <c r="R259"/>
      <c r="S259"/>
      <c r="T259"/>
    </row>
    <row r="260" spans="1:20" ht="20.25" customHeight="1" x14ac:dyDescent="0.2">
      <c r="A260"/>
      <c r="B260"/>
      <c r="C260"/>
      <c r="D260"/>
      <c r="E260"/>
      <c r="F260"/>
      <c r="G260"/>
      <c r="H260"/>
      <c r="I260"/>
      <c r="J260"/>
      <c r="K260"/>
      <c r="L260"/>
      <c r="M260"/>
      <c r="N260"/>
      <c r="O260"/>
      <c r="P260"/>
      <c r="Q260"/>
      <c r="R260"/>
      <c r="S260"/>
      <c r="T260"/>
    </row>
    <row r="261" spans="1:20" ht="20.25" customHeight="1" x14ac:dyDescent="0.2">
      <c r="A261"/>
      <c r="B261"/>
      <c r="C261"/>
      <c r="D261"/>
      <c r="E261"/>
      <c r="F261"/>
      <c r="G261"/>
      <c r="H261"/>
      <c r="I261"/>
      <c r="J261"/>
      <c r="K261"/>
      <c r="L261"/>
      <c r="M261"/>
      <c r="N261"/>
      <c r="O261"/>
      <c r="P261"/>
      <c r="Q261"/>
      <c r="R261"/>
      <c r="S261"/>
      <c r="T261"/>
    </row>
    <row r="262" spans="1:20" ht="20.25" customHeight="1" x14ac:dyDescent="0.2">
      <c r="A262"/>
      <c r="B262"/>
      <c r="C262"/>
      <c r="D262"/>
      <c r="E262"/>
      <c r="F262"/>
      <c r="G262"/>
      <c r="H262"/>
      <c r="I262"/>
      <c r="J262"/>
      <c r="K262"/>
      <c r="L262"/>
      <c r="M262"/>
      <c r="N262"/>
      <c r="O262"/>
      <c r="P262"/>
      <c r="Q262"/>
      <c r="R262"/>
      <c r="S262"/>
      <c r="T262"/>
    </row>
    <row r="263" spans="1:20" ht="20.25" customHeight="1" x14ac:dyDescent="0.2">
      <c r="A263"/>
      <c r="B263"/>
      <c r="C263"/>
      <c r="D263"/>
      <c r="E263"/>
      <c r="F263"/>
      <c r="G263"/>
      <c r="H263"/>
      <c r="I263"/>
      <c r="J263"/>
      <c r="K263"/>
      <c r="L263"/>
      <c r="M263"/>
      <c r="N263"/>
      <c r="O263"/>
      <c r="P263"/>
      <c r="Q263"/>
      <c r="R263"/>
      <c r="S263"/>
      <c r="T263"/>
    </row>
    <row r="264" spans="1:20" ht="20.25" customHeight="1" x14ac:dyDescent="0.2">
      <c r="A264"/>
      <c r="B264"/>
      <c r="C264"/>
      <c r="D264"/>
      <c r="E264"/>
      <c r="F264"/>
      <c r="G264"/>
      <c r="H264"/>
      <c r="I264"/>
      <c r="J264"/>
      <c r="K264"/>
      <c r="L264"/>
      <c r="M264"/>
      <c r="N264"/>
      <c r="O264"/>
      <c r="P264"/>
      <c r="Q264"/>
      <c r="R264"/>
      <c r="S264"/>
      <c r="T264"/>
    </row>
    <row r="265" spans="1:20" ht="20.25" customHeight="1" x14ac:dyDescent="0.2">
      <c r="A265"/>
      <c r="B265"/>
      <c r="C265"/>
      <c r="D265"/>
      <c r="E265"/>
      <c r="F265"/>
      <c r="G265"/>
      <c r="H265"/>
      <c r="I265"/>
      <c r="J265"/>
      <c r="K265"/>
      <c r="L265"/>
      <c r="M265"/>
      <c r="N265"/>
      <c r="O265"/>
      <c r="P265"/>
      <c r="Q265"/>
      <c r="R265"/>
      <c r="S265"/>
      <c r="T265"/>
    </row>
    <row r="266" spans="1:20" ht="20.25" customHeight="1" x14ac:dyDescent="0.2">
      <c r="A266"/>
      <c r="B266"/>
      <c r="C266"/>
      <c r="D266"/>
      <c r="E266"/>
      <c r="F266"/>
      <c r="G266"/>
      <c r="H266"/>
      <c r="I266"/>
      <c r="J266"/>
      <c r="K266"/>
      <c r="L266"/>
      <c r="M266"/>
      <c r="N266"/>
      <c r="O266"/>
      <c r="P266"/>
      <c r="Q266"/>
      <c r="R266"/>
      <c r="S266"/>
      <c r="T266"/>
    </row>
    <row r="267" spans="1:20" ht="20.25" customHeight="1" x14ac:dyDescent="0.2">
      <c r="A267"/>
      <c r="B267"/>
      <c r="C267"/>
      <c r="D267"/>
      <c r="E267"/>
      <c r="F267"/>
      <c r="G267"/>
      <c r="H267"/>
      <c r="I267"/>
      <c r="J267"/>
      <c r="K267"/>
      <c r="L267"/>
      <c r="M267"/>
      <c r="N267"/>
      <c r="O267"/>
      <c r="P267"/>
      <c r="Q267"/>
      <c r="R267"/>
      <c r="S267"/>
      <c r="T267"/>
    </row>
    <row r="268" spans="1:20" ht="20.25" customHeight="1" x14ac:dyDescent="0.2">
      <c r="A268"/>
      <c r="B268"/>
      <c r="C268"/>
      <c r="D268"/>
      <c r="E268"/>
      <c r="F268"/>
      <c r="G268"/>
      <c r="H268"/>
      <c r="I268"/>
      <c r="J268"/>
      <c r="K268"/>
      <c r="L268"/>
      <c r="M268"/>
      <c r="N268"/>
      <c r="O268"/>
      <c r="P268"/>
      <c r="Q268"/>
      <c r="R268"/>
      <c r="S268"/>
      <c r="T268"/>
    </row>
    <row r="269" spans="1:20" ht="20.25" customHeight="1" x14ac:dyDescent="0.2">
      <c r="A269"/>
      <c r="B269"/>
      <c r="C269"/>
      <c r="D269"/>
      <c r="E269"/>
      <c r="F269"/>
      <c r="G269"/>
      <c r="H269"/>
      <c r="I269"/>
      <c r="J269"/>
      <c r="K269"/>
      <c r="L269"/>
      <c r="M269"/>
      <c r="N269"/>
      <c r="O269"/>
      <c r="P269"/>
      <c r="Q269"/>
      <c r="R269"/>
      <c r="S269"/>
      <c r="T269"/>
    </row>
    <row r="270" spans="1:20" ht="20.25" customHeight="1" x14ac:dyDescent="0.2">
      <c r="A270"/>
      <c r="B270"/>
      <c r="C270"/>
      <c r="D270"/>
      <c r="E270"/>
      <c r="F270"/>
      <c r="G270"/>
      <c r="H270"/>
      <c r="I270"/>
      <c r="J270"/>
      <c r="K270"/>
      <c r="L270"/>
      <c r="M270"/>
      <c r="N270"/>
      <c r="O270"/>
      <c r="P270"/>
      <c r="Q270"/>
      <c r="R270"/>
      <c r="S270"/>
      <c r="T270"/>
    </row>
    <row r="271" spans="1:20" ht="20.25" customHeight="1" x14ac:dyDescent="0.2">
      <c r="A271"/>
      <c r="B271"/>
      <c r="C271"/>
      <c r="D271"/>
      <c r="E271"/>
      <c r="F271"/>
      <c r="G271"/>
      <c r="H271"/>
      <c r="I271"/>
      <c r="J271"/>
      <c r="K271"/>
      <c r="L271"/>
      <c r="M271"/>
      <c r="N271"/>
      <c r="O271"/>
      <c r="P271"/>
      <c r="Q271"/>
      <c r="R271"/>
      <c r="S271"/>
      <c r="T271"/>
    </row>
    <row r="272" spans="1:20" ht="20.25" customHeight="1" x14ac:dyDescent="0.2">
      <c r="A272"/>
      <c r="B272"/>
      <c r="C272"/>
      <c r="D272"/>
      <c r="E272"/>
      <c r="F272"/>
      <c r="G272"/>
      <c r="H272"/>
      <c r="I272"/>
      <c r="J272"/>
      <c r="K272"/>
      <c r="L272"/>
      <c r="M272"/>
      <c r="N272"/>
      <c r="O272"/>
      <c r="P272"/>
      <c r="Q272"/>
      <c r="R272"/>
      <c r="S272"/>
      <c r="T272"/>
    </row>
    <row r="273" spans="1:20" ht="20.25" customHeight="1" x14ac:dyDescent="0.2">
      <c r="A273"/>
      <c r="B273"/>
      <c r="C273"/>
      <c r="D273"/>
      <c r="E273"/>
      <c r="F273"/>
      <c r="G273"/>
      <c r="H273"/>
      <c r="I273"/>
      <c r="J273"/>
      <c r="K273"/>
      <c r="L273"/>
      <c r="M273"/>
      <c r="N273"/>
      <c r="O273"/>
      <c r="P273"/>
      <c r="Q273"/>
      <c r="R273"/>
      <c r="S273"/>
      <c r="T273"/>
    </row>
    <row r="274" spans="1:20" ht="20.25" customHeight="1" x14ac:dyDescent="0.2">
      <c r="A274"/>
      <c r="B274"/>
      <c r="C274"/>
      <c r="D274"/>
      <c r="E274"/>
      <c r="F274"/>
      <c r="G274"/>
      <c r="H274"/>
      <c r="I274"/>
      <c r="J274"/>
      <c r="K274"/>
      <c r="L274"/>
      <c r="M274"/>
      <c r="N274"/>
      <c r="O274"/>
      <c r="P274"/>
      <c r="Q274"/>
      <c r="R274"/>
      <c r="S274"/>
      <c r="T274"/>
    </row>
    <row r="275" spans="1:20" ht="20.25" customHeight="1" x14ac:dyDescent="0.2">
      <c r="A275"/>
      <c r="B275"/>
      <c r="C275"/>
      <c r="D275"/>
      <c r="E275"/>
      <c r="F275"/>
      <c r="G275"/>
      <c r="H275"/>
      <c r="I275"/>
      <c r="J275"/>
      <c r="K275"/>
      <c r="L275"/>
      <c r="M275"/>
      <c r="N275"/>
      <c r="O275"/>
      <c r="P275"/>
      <c r="Q275"/>
      <c r="R275"/>
      <c r="S275"/>
      <c r="T275"/>
    </row>
    <row r="276" spans="1:20" ht="20.25" customHeight="1" x14ac:dyDescent="0.2">
      <c r="A276"/>
      <c r="B276"/>
      <c r="C276"/>
      <c r="D276"/>
      <c r="E276"/>
      <c r="F276"/>
      <c r="G276"/>
      <c r="H276"/>
      <c r="I276"/>
      <c r="J276"/>
      <c r="K276"/>
      <c r="L276"/>
      <c r="M276"/>
      <c r="N276"/>
      <c r="O276"/>
      <c r="P276"/>
      <c r="Q276"/>
      <c r="R276"/>
      <c r="S276"/>
      <c r="T276"/>
    </row>
    <row r="277" spans="1:20" ht="20.25" customHeight="1" x14ac:dyDescent="0.2">
      <c r="A277"/>
      <c r="B277"/>
      <c r="C277"/>
      <c r="D277"/>
      <c r="E277"/>
      <c r="F277"/>
      <c r="G277"/>
      <c r="H277"/>
      <c r="I277"/>
      <c r="J277"/>
      <c r="K277"/>
      <c r="L277"/>
      <c r="M277"/>
      <c r="N277"/>
      <c r="O277"/>
      <c r="P277"/>
      <c r="Q277"/>
      <c r="R277"/>
      <c r="S277"/>
      <c r="T277"/>
    </row>
    <row r="278" spans="1:20" ht="20.25" customHeight="1" x14ac:dyDescent="0.2">
      <c r="A278"/>
      <c r="B278"/>
      <c r="C278"/>
      <c r="D278"/>
      <c r="E278"/>
      <c r="F278"/>
      <c r="G278"/>
      <c r="H278"/>
      <c r="I278"/>
      <c r="J278"/>
      <c r="K278"/>
      <c r="L278"/>
      <c r="M278"/>
      <c r="N278"/>
      <c r="O278"/>
      <c r="P278"/>
      <c r="Q278"/>
      <c r="R278"/>
      <c r="S278"/>
      <c r="T278"/>
    </row>
    <row r="279" spans="1:20" ht="20.25" customHeight="1" x14ac:dyDescent="0.2">
      <c r="A279"/>
      <c r="B279"/>
      <c r="C279"/>
      <c r="D279"/>
      <c r="E279"/>
      <c r="F279"/>
      <c r="G279"/>
      <c r="H279"/>
      <c r="I279"/>
      <c r="J279"/>
      <c r="K279"/>
      <c r="L279"/>
      <c r="M279"/>
      <c r="N279"/>
      <c r="O279"/>
      <c r="P279"/>
      <c r="Q279"/>
      <c r="R279"/>
      <c r="S279"/>
      <c r="T279"/>
    </row>
    <row r="280" spans="1:20" ht="20.25" customHeight="1" x14ac:dyDescent="0.2">
      <c r="A280"/>
      <c r="B280"/>
      <c r="C280"/>
      <c r="D280"/>
      <c r="E280"/>
      <c r="F280"/>
      <c r="G280"/>
      <c r="H280"/>
      <c r="I280"/>
      <c r="J280"/>
      <c r="K280"/>
      <c r="L280"/>
      <c r="M280"/>
      <c r="N280"/>
      <c r="O280"/>
      <c r="P280"/>
      <c r="Q280"/>
      <c r="R280"/>
      <c r="S280"/>
      <c r="T280"/>
    </row>
    <row r="281" spans="1:20" ht="20.25" customHeight="1" x14ac:dyDescent="0.2">
      <c r="A281"/>
      <c r="B281"/>
      <c r="C281"/>
      <c r="D281"/>
      <c r="E281"/>
      <c r="F281"/>
      <c r="G281"/>
      <c r="H281"/>
      <c r="I281"/>
      <c r="J281"/>
      <c r="K281"/>
      <c r="L281"/>
      <c r="M281"/>
      <c r="N281"/>
      <c r="O281"/>
      <c r="P281"/>
      <c r="Q281"/>
      <c r="R281"/>
      <c r="S281"/>
      <c r="T281"/>
    </row>
    <row r="282" spans="1:20" ht="20.25" customHeight="1" x14ac:dyDescent="0.2">
      <c r="A282"/>
      <c r="B282"/>
      <c r="C282"/>
      <c r="D282"/>
      <c r="E282"/>
      <c r="F282"/>
      <c r="G282"/>
      <c r="H282"/>
      <c r="I282"/>
      <c r="J282"/>
      <c r="K282"/>
      <c r="L282"/>
      <c r="M282"/>
      <c r="N282"/>
      <c r="O282"/>
      <c r="P282"/>
      <c r="Q282"/>
      <c r="R282"/>
      <c r="S282"/>
      <c r="T282"/>
    </row>
    <row r="283" spans="1:20" ht="20.25" customHeight="1" x14ac:dyDescent="0.2">
      <c r="A283"/>
      <c r="B283"/>
      <c r="C283"/>
      <c r="D283"/>
      <c r="E283"/>
      <c r="F283"/>
      <c r="G283"/>
      <c r="H283"/>
      <c r="I283"/>
      <c r="J283"/>
      <c r="K283"/>
      <c r="L283"/>
      <c r="M283"/>
      <c r="N283"/>
      <c r="O283"/>
      <c r="P283"/>
      <c r="Q283"/>
      <c r="R283"/>
      <c r="S283"/>
      <c r="T283"/>
    </row>
    <row r="284" spans="1:20" ht="20.25" customHeight="1" x14ac:dyDescent="0.2">
      <c r="A284"/>
      <c r="B284"/>
      <c r="C284"/>
      <c r="D284"/>
      <c r="E284"/>
      <c r="F284"/>
      <c r="G284"/>
      <c r="H284"/>
      <c r="I284"/>
      <c r="J284"/>
      <c r="K284"/>
      <c r="L284"/>
      <c r="M284"/>
      <c r="N284"/>
      <c r="O284"/>
      <c r="P284"/>
      <c r="Q284"/>
      <c r="R284"/>
      <c r="S284"/>
      <c r="T284"/>
    </row>
    <row r="285" spans="1:20" ht="20.25" customHeight="1" x14ac:dyDescent="0.2">
      <c r="A285"/>
      <c r="B285"/>
      <c r="C285"/>
      <c r="D285"/>
      <c r="E285"/>
      <c r="F285"/>
      <c r="G285"/>
      <c r="H285"/>
      <c r="I285"/>
      <c r="J285"/>
      <c r="K285"/>
      <c r="L285"/>
      <c r="M285"/>
      <c r="N285"/>
      <c r="O285"/>
      <c r="P285"/>
      <c r="Q285"/>
      <c r="R285"/>
      <c r="S285"/>
      <c r="T285"/>
    </row>
    <row r="286" spans="1:20" ht="20.25" customHeight="1" x14ac:dyDescent="0.2">
      <c r="A286"/>
      <c r="B286"/>
      <c r="C286"/>
      <c r="D286"/>
      <c r="E286"/>
      <c r="F286"/>
      <c r="G286"/>
      <c r="H286"/>
      <c r="I286"/>
      <c r="J286"/>
      <c r="K286"/>
      <c r="L286"/>
      <c r="M286"/>
      <c r="N286"/>
      <c r="O286"/>
      <c r="P286"/>
      <c r="Q286"/>
      <c r="R286"/>
      <c r="S286"/>
      <c r="T286"/>
    </row>
    <row r="287" spans="1:20" ht="20.25" customHeight="1" x14ac:dyDescent="0.2">
      <c r="A287"/>
      <c r="B287"/>
      <c r="C287"/>
      <c r="D287"/>
      <c r="E287"/>
      <c r="F287"/>
      <c r="G287"/>
      <c r="H287"/>
      <c r="I287"/>
      <c r="J287"/>
      <c r="K287"/>
      <c r="L287"/>
      <c r="M287"/>
      <c r="N287"/>
      <c r="O287"/>
      <c r="P287"/>
      <c r="Q287"/>
      <c r="R287"/>
      <c r="S287"/>
      <c r="T287"/>
    </row>
    <row r="288" spans="1:20" ht="20.25" customHeight="1" x14ac:dyDescent="0.2">
      <c r="A288"/>
      <c r="B288"/>
      <c r="C288"/>
      <c r="D288"/>
      <c r="E288"/>
      <c r="F288"/>
      <c r="G288"/>
      <c r="H288"/>
      <c r="I288"/>
      <c r="J288"/>
      <c r="K288"/>
      <c r="L288"/>
      <c r="M288"/>
      <c r="N288"/>
      <c r="O288"/>
      <c r="P288"/>
      <c r="Q288"/>
      <c r="R288"/>
      <c r="S288"/>
      <c r="T288"/>
    </row>
    <row r="289" spans="1:20" ht="20.25" customHeight="1" x14ac:dyDescent="0.2">
      <c r="A289"/>
      <c r="B289"/>
      <c r="C289"/>
      <c r="D289"/>
      <c r="E289"/>
      <c r="F289"/>
      <c r="G289"/>
      <c r="H289"/>
      <c r="I289"/>
      <c r="J289"/>
      <c r="K289"/>
      <c r="L289"/>
      <c r="M289"/>
      <c r="N289"/>
      <c r="O289"/>
      <c r="P289"/>
      <c r="Q289"/>
      <c r="R289"/>
      <c r="S289"/>
      <c r="T289"/>
    </row>
    <row r="290" spans="1:20" ht="20.25" customHeight="1" x14ac:dyDescent="0.2">
      <c r="A290"/>
      <c r="B290"/>
      <c r="C290"/>
      <c r="D290"/>
      <c r="E290"/>
      <c r="F290"/>
      <c r="G290"/>
      <c r="H290"/>
      <c r="I290"/>
      <c r="J290"/>
      <c r="K290"/>
      <c r="L290"/>
      <c r="M290"/>
      <c r="N290"/>
      <c r="O290"/>
      <c r="P290"/>
      <c r="Q290"/>
      <c r="R290"/>
      <c r="S290"/>
      <c r="T290"/>
    </row>
    <row r="291" spans="1:20" ht="20.25" customHeight="1" x14ac:dyDescent="0.2">
      <c r="A291"/>
      <c r="B291"/>
      <c r="C291"/>
      <c r="D291"/>
      <c r="E291"/>
      <c r="F291"/>
      <c r="G291"/>
      <c r="H291"/>
      <c r="I291"/>
      <c r="J291"/>
      <c r="K291"/>
      <c r="L291"/>
      <c r="M291"/>
      <c r="N291"/>
      <c r="O291"/>
      <c r="P291"/>
      <c r="Q291"/>
      <c r="R291"/>
      <c r="S291"/>
      <c r="T291"/>
    </row>
    <row r="292" spans="1:20" ht="20.25" customHeight="1" x14ac:dyDescent="0.2">
      <c r="A292"/>
      <c r="B292"/>
      <c r="C292"/>
      <c r="D292"/>
      <c r="E292"/>
      <c r="F292"/>
      <c r="G292"/>
      <c r="H292"/>
      <c r="I292"/>
      <c r="J292"/>
      <c r="K292"/>
      <c r="L292"/>
      <c r="M292"/>
      <c r="N292"/>
      <c r="O292"/>
      <c r="P292"/>
      <c r="Q292"/>
      <c r="R292"/>
      <c r="S292"/>
      <c r="T292"/>
    </row>
    <row r="293" spans="1:20" ht="20.25" customHeight="1" x14ac:dyDescent="0.2">
      <c r="A293"/>
      <c r="B293"/>
      <c r="C293"/>
      <c r="D293"/>
      <c r="E293"/>
      <c r="F293"/>
      <c r="G293"/>
      <c r="H293"/>
      <c r="I293"/>
      <c r="J293"/>
      <c r="K293"/>
      <c r="L293"/>
      <c r="M293"/>
      <c r="N293"/>
      <c r="O293"/>
      <c r="P293"/>
      <c r="Q293"/>
      <c r="R293"/>
      <c r="S293"/>
      <c r="T293"/>
    </row>
    <row r="294" spans="1:20" ht="20.25" customHeight="1" x14ac:dyDescent="0.2">
      <c r="A294"/>
      <c r="B294"/>
      <c r="C294"/>
      <c r="D294"/>
      <c r="E294"/>
      <c r="F294"/>
      <c r="G294"/>
      <c r="H294"/>
      <c r="I294"/>
      <c r="J294"/>
      <c r="K294"/>
      <c r="L294"/>
      <c r="M294"/>
      <c r="N294"/>
      <c r="O294"/>
      <c r="P294"/>
      <c r="Q294"/>
      <c r="R294"/>
      <c r="S294"/>
      <c r="T294"/>
    </row>
    <row r="295" spans="1:20" ht="20.25" customHeight="1" x14ac:dyDescent="0.2">
      <c r="A295"/>
      <c r="B295"/>
      <c r="C295"/>
      <c r="D295"/>
      <c r="E295"/>
      <c r="F295"/>
      <c r="G295"/>
      <c r="H295"/>
      <c r="I295"/>
      <c r="J295"/>
      <c r="K295"/>
      <c r="L295"/>
      <c r="M295"/>
      <c r="N295"/>
      <c r="O295"/>
      <c r="P295"/>
      <c r="Q295"/>
      <c r="R295"/>
      <c r="S295"/>
      <c r="T295"/>
    </row>
    <row r="296" spans="1:20" ht="20.25" customHeight="1" x14ac:dyDescent="0.2">
      <c r="A296"/>
      <c r="B296"/>
      <c r="C296"/>
      <c r="D296"/>
      <c r="E296"/>
      <c r="F296"/>
      <c r="G296"/>
      <c r="H296"/>
      <c r="I296"/>
      <c r="J296"/>
      <c r="K296"/>
      <c r="L296"/>
      <c r="M296"/>
      <c r="N296"/>
      <c r="O296"/>
      <c r="P296"/>
      <c r="Q296"/>
      <c r="R296"/>
      <c r="S296"/>
      <c r="T296"/>
    </row>
    <row r="297" spans="1:20" ht="20.25" customHeight="1" x14ac:dyDescent="0.2">
      <c r="A297"/>
      <c r="B297"/>
      <c r="C297"/>
      <c r="D297"/>
      <c r="E297"/>
      <c r="F297"/>
      <c r="G297"/>
      <c r="H297"/>
      <c r="I297"/>
      <c r="J297"/>
      <c r="K297"/>
      <c r="L297"/>
      <c r="M297"/>
      <c r="N297"/>
      <c r="O297"/>
      <c r="P297"/>
      <c r="Q297"/>
      <c r="R297"/>
      <c r="S297"/>
      <c r="T297"/>
    </row>
    <row r="298" spans="1:20" ht="20.25" customHeight="1" x14ac:dyDescent="0.2">
      <c r="A298"/>
      <c r="B298"/>
      <c r="C298"/>
      <c r="D298"/>
      <c r="E298"/>
      <c r="F298"/>
      <c r="G298"/>
      <c r="H298"/>
      <c r="I298"/>
      <c r="J298"/>
      <c r="K298"/>
      <c r="L298"/>
      <c r="M298"/>
      <c r="N298"/>
      <c r="O298"/>
      <c r="P298"/>
      <c r="Q298"/>
      <c r="R298"/>
      <c r="S298"/>
      <c r="T298"/>
    </row>
    <row r="299" spans="1:20" ht="20.25" customHeight="1" x14ac:dyDescent="0.2">
      <c r="A299"/>
      <c r="B299"/>
      <c r="C299"/>
      <c r="D299"/>
      <c r="E299"/>
      <c r="F299"/>
      <c r="G299"/>
      <c r="H299"/>
      <c r="I299"/>
      <c r="J299"/>
      <c r="K299"/>
      <c r="L299"/>
      <c r="M299"/>
      <c r="N299"/>
      <c r="O299"/>
      <c r="P299"/>
      <c r="Q299"/>
      <c r="R299"/>
      <c r="S299"/>
      <c r="T299"/>
    </row>
    <row r="300" spans="1:20" ht="20.25" customHeight="1" x14ac:dyDescent="0.2">
      <c r="A300"/>
      <c r="B300"/>
      <c r="C300"/>
      <c r="D300"/>
      <c r="E300"/>
      <c r="F300"/>
      <c r="G300"/>
      <c r="H300"/>
      <c r="I300"/>
      <c r="J300"/>
      <c r="K300"/>
      <c r="L300"/>
      <c r="M300"/>
      <c r="N300"/>
      <c r="O300"/>
      <c r="P300"/>
      <c r="Q300"/>
      <c r="R300"/>
      <c r="S300"/>
      <c r="T300"/>
    </row>
    <row r="301" spans="1:20" ht="20.25" customHeight="1" x14ac:dyDescent="0.2">
      <c r="A301"/>
      <c r="B301"/>
      <c r="C301"/>
      <c r="D301"/>
      <c r="E301"/>
      <c r="F301"/>
      <c r="G301"/>
      <c r="H301"/>
      <c r="I301"/>
      <c r="J301"/>
      <c r="K301"/>
      <c r="L301"/>
      <c r="M301"/>
      <c r="N301"/>
      <c r="O301"/>
      <c r="P301"/>
      <c r="Q301"/>
      <c r="R301"/>
      <c r="S301"/>
      <c r="T301"/>
    </row>
    <row r="302" spans="1:20" ht="20.25" customHeight="1" x14ac:dyDescent="0.2">
      <c r="A302"/>
      <c r="B302"/>
      <c r="C302"/>
      <c r="D302"/>
      <c r="E302"/>
      <c r="F302"/>
      <c r="G302"/>
      <c r="H302"/>
      <c r="I302"/>
      <c r="J302"/>
      <c r="K302"/>
      <c r="L302"/>
      <c r="M302"/>
      <c r="N302"/>
      <c r="O302"/>
      <c r="P302"/>
      <c r="Q302"/>
      <c r="R302"/>
      <c r="S302"/>
      <c r="T302"/>
    </row>
    <row r="303" spans="1:20" ht="20.25" customHeight="1" x14ac:dyDescent="0.2">
      <c r="A303"/>
      <c r="B303"/>
      <c r="C303"/>
      <c r="D303"/>
      <c r="E303"/>
      <c r="F303"/>
      <c r="G303"/>
      <c r="H303"/>
      <c r="I303"/>
      <c r="J303"/>
      <c r="K303"/>
      <c r="L303"/>
      <c r="M303"/>
      <c r="N303"/>
      <c r="O303"/>
      <c r="P303"/>
      <c r="Q303"/>
      <c r="R303"/>
      <c r="S303"/>
      <c r="T303"/>
    </row>
    <row r="304" spans="1:20" ht="20.25" customHeight="1" x14ac:dyDescent="0.2">
      <c r="A304"/>
      <c r="B304"/>
      <c r="C304"/>
      <c r="D304"/>
      <c r="E304"/>
      <c r="F304"/>
      <c r="G304"/>
      <c r="H304"/>
      <c r="I304"/>
      <c r="J304"/>
      <c r="K304"/>
      <c r="L304"/>
      <c r="M304"/>
      <c r="N304"/>
      <c r="O304"/>
      <c r="P304"/>
      <c r="Q304"/>
      <c r="R304"/>
      <c r="S304"/>
      <c r="T304"/>
    </row>
    <row r="305" spans="1:20" ht="20.25" customHeight="1" x14ac:dyDescent="0.2">
      <c r="A305"/>
      <c r="B305"/>
      <c r="C305"/>
      <c r="D305"/>
      <c r="E305"/>
      <c r="F305"/>
      <c r="G305"/>
      <c r="H305"/>
      <c r="I305"/>
      <c r="J305"/>
      <c r="K305"/>
      <c r="L305"/>
      <c r="M305"/>
      <c r="N305"/>
      <c r="O305"/>
      <c r="P305"/>
      <c r="Q305"/>
      <c r="R305"/>
      <c r="S305"/>
      <c r="T305"/>
    </row>
    <row r="306" spans="1:20" ht="20.25" customHeight="1" x14ac:dyDescent="0.2">
      <c r="A306"/>
      <c r="B306"/>
      <c r="C306"/>
      <c r="D306"/>
      <c r="E306"/>
      <c r="F306"/>
      <c r="G306"/>
      <c r="H306"/>
      <c r="I306"/>
      <c r="J306"/>
      <c r="K306"/>
      <c r="L306"/>
      <c r="M306"/>
      <c r="N306"/>
      <c r="O306"/>
      <c r="P306"/>
      <c r="Q306"/>
      <c r="R306"/>
      <c r="S306"/>
      <c r="T306"/>
    </row>
    <row r="307" spans="1:20" ht="20.25" customHeight="1" x14ac:dyDescent="0.2">
      <c r="A307"/>
      <c r="B307"/>
      <c r="C307"/>
      <c r="D307"/>
      <c r="E307"/>
      <c r="F307"/>
      <c r="G307"/>
      <c r="H307"/>
      <c r="I307"/>
      <c r="J307"/>
      <c r="K307"/>
      <c r="L307"/>
      <c r="M307"/>
      <c r="N307"/>
      <c r="O307"/>
      <c r="P307"/>
      <c r="Q307"/>
      <c r="R307"/>
      <c r="S307"/>
      <c r="T307"/>
    </row>
    <row r="308" spans="1:20" ht="20.25" customHeight="1" x14ac:dyDescent="0.2">
      <c r="A308"/>
      <c r="B308"/>
      <c r="C308"/>
      <c r="D308"/>
      <c r="E308"/>
      <c r="F308"/>
      <c r="G308"/>
      <c r="H308"/>
      <c r="I308"/>
      <c r="J308"/>
      <c r="K308"/>
      <c r="L308"/>
      <c r="M308"/>
      <c r="N308"/>
      <c r="O308"/>
      <c r="P308"/>
      <c r="Q308"/>
      <c r="R308"/>
      <c r="S308"/>
      <c r="T308"/>
    </row>
    <row r="309" spans="1:20" ht="20.25" customHeight="1" x14ac:dyDescent="0.2">
      <c r="A309"/>
      <c r="B309"/>
      <c r="C309"/>
      <c r="D309"/>
      <c r="E309"/>
      <c r="F309"/>
      <c r="G309"/>
      <c r="H309"/>
      <c r="I309"/>
      <c r="J309"/>
      <c r="K309"/>
      <c r="L309"/>
      <c r="M309"/>
      <c r="N309"/>
      <c r="O309"/>
      <c r="P309"/>
      <c r="Q309"/>
      <c r="R309"/>
      <c r="S309"/>
      <c r="T309"/>
    </row>
    <row r="310" spans="1:20" ht="20.25" customHeight="1" x14ac:dyDescent="0.2">
      <c r="A310"/>
      <c r="B310"/>
      <c r="C310"/>
      <c r="D310"/>
      <c r="E310"/>
      <c r="F310"/>
      <c r="G310"/>
      <c r="H310"/>
      <c r="I310"/>
      <c r="J310"/>
      <c r="K310"/>
      <c r="L310"/>
      <c r="M310"/>
      <c r="N310"/>
      <c r="O310"/>
      <c r="P310"/>
      <c r="Q310"/>
      <c r="R310"/>
      <c r="S310"/>
      <c r="T310"/>
    </row>
    <row r="311" spans="1:20" ht="20.25" customHeight="1" x14ac:dyDescent="0.2">
      <c r="A311"/>
      <c r="B311"/>
      <c r="C311"/>
      <c r="D311"/>
      <c r="E311"/>
      <c r="F311"/>
      <c r="G311"/>
      <c r="H311"/>
      <c r="I311"/>
      <c r="J311"/>
      <c r="K311"/>
      <c r="L311"/>
      <c r="M311"/>
      <c r="N311"/>
      <c r="O311"/>
      <c r="P311"/>
      <c r="Q311"/>
      <c r="R311"/>
      <c r="S311"/>
      <c r="T311"/>
    </row>
    <row r="312" spans="1:20" ht="20.25" customHeight="1" x14ac:dyDescent="0.2">
      <c r="A312"/>
      <c r="B312"/>
      <c r="C312"/>
      <c r="D312"/>
      <c r="E312"/>
      <c r="F312"/>
      <c r="G312"/>
      <c r="H312"/>
      <c r="I312"/>
      <c r="J312"/>
      <c r="K312"/>
      <c r="L312"/>
      <c r="M312"/>
      <c r="N312"/>
      <c r="O312"/>
      <c r="P312"/>
      <c r="Q312"/>
      <c r="R312"/>
      <c r="S312"/>
      <c r="T312"/>
    </row>
    <row r="313" spans="1:20" ht="20.25" customHeight="1" x14ac:dyDescent="0.2">
      <c r="A313"/>
      <c r="B313"/>
      <c r="C313"/>
      <c r="D313"/>
      <c r="E313"/>
      <c r="F313"/>
      <c r="G313"/>
      <c r="H313"/>
      <c r="I313"/>
      <c r="J313"/>
      <c r="K313"/>
      <c r="L313"/>
      <c r="M313"/>
      <c r="N313"/>
      <c r="O313"/>
      <c r="P313"/>
      <c r="Q313"/>
      <c r="R313"/>
      <c r="S313"/>
      <c r="T313"/>
    </row>
    <row r="314" spans="1:20" ht="20.25" customHeight="1" x14ac:dyDescent="0.2">
      <c r="A314"/>
      <c r="B314"/>
      <c r="C314"/>
      <c r="D314"/>
      <c r="E314"/>
      <c r="F314"/>
      <c r="G314"/>
      <c r="H314"/>
      <c r="I314"/>
      <c r="J314"/>
      <c r="K314"/>
      <c r="L314"/>
      <c r="M314"/>
      <c r="N314"/>
      <c r="O314"/>
      <c r="P314"/>
      <c r="Q314"/>
      <c r="R314"/>
      <c r="S314"/>
      <c r="T314"/>
    </row>
    <row r="315" spans="1:20" ht="20.25" customHeight="1" x14ac:dyDescent="0.2">
      <c r="A315"/>
      <c r="B315"/>
      <c r="C315"/>
      <c r="D315"/>
      <c r="E315"/>
      <c r="F315"/>
      <c r="G315"/>
      <c r="H315"/>
      <c r="I315"/>
      <c r="J315"/>
      <c r="K315"/>
      <c r="L315"/>
      <c r="M315"/>
      <c r="N315"/>
      <c r="O315"/>
      <c r="P315"/>
      <c r="Q315"/>
      <c r="R315"/>
      <c r="S315"/>
      <c r="T315"/>
    </row>
    <row r="316" spans="1:20" ht="20.25" customHeight="1" x14ac:dyDescent="0.2">
      <c r="A316"/>
      <c r="B316"/>
      <c r="C316"/>
      <c r="D316"/>
      <c r="E316"/>
      <c r="F316"/>
      <c r="G316"/>
      <c r="H316"/>
      <c r="I316"/>
      <c r="J316"/>
      <c r="K316"/>
      <c r="L316"/>
      <c r="M316"/>
      <c r="N316"/>
      <c r="O316"/>
      <c r="P316"/>
      <c r="Q316"/>
      <c r="R316"/>
      <c r="S316"/>
      <c r="T316"/>
    </row>
    <row r="317" spans="1:20" ht="20.25" customHeight="1" x14ac:dyDescent="0.2">
      <c r="A317"/>
      <c r="B317"/>
      <c r="C317"/>
      <c r="D317"/>
      <c r="E317"/>
      <c r="F317"/>
      <c r="G317"/>
      <c r="H317"/>
      <c r="I317"/>
      <c r="J317"/>
      <c r="K317"/>
      <c r="L317"/>
      <c r="M317"/>
      <c r="N317"/>
      <c r="O317"/>
      <c r="P317"/>
      <c r="Q317"/>
      <c r="R317"/>
      <c r="S317"/>
      <c r="T317"/>
    </row>
    <row r="318" spans="1:20" ht="20.25" customHeight="1" x14ac:dyDescent="0.2">
      <c r="A318"/>
      <c r="B318"/>
      <c r="C318"/>
      <c r="D318"/>
      <c r="E318"/>
      <c r="F318"/>
      <c r="G318"/>
      <c r="H318"/>
      <c r="I318"/>
      <c r="J318"/>
      <c r="K318"/>
      <c r="L318"/>
      <c r="M318"/>
      <c r="N318"/>
      <c r="O318"/>
      <c r="P318"/>
      <c r="Q318"/>
      <c r="R318"/>
      <c r="S318"/>
      <c r="T318"/>
    </row>
    <row r="319" spans="1:20" ht="20.25" customHeight="1" x14ac:dyDescent="0.2">
      <c r="A319"/>
      <c r="B319"/>
      <c r="C319"/>
      <c r="D319"/>
      <c r="E319"/>
      <c r="F319"/>
      <c r="G319"/>
      <c r="H319"/>
      <c r="I319"/>
      <c r="J319"/>
      <c r="K319"/>
      <c r="L319"/>
      <c r="M319"/>
      <c r="N319"/>
      <c r="O319"/>
      <c r="P319"/>
      <c r="Q319"/>
      <c r="R319"/>
      <c r="S319"/>
      <c r="T319"/>
    </row>
    <row r="320" spans="1:20" ht="20.25" customHeight="1" x14ac:dyDescent="0.2">
      <c r="A320"/>
      <c r="B320"/>
      <c r="C320"/>
      <c r="D320"/>
      <c r="E320"/>
      <c r="F320"/>
      <c r="G320"/>
      <c r="H320"/>
      <c r="I320"/>
      <c r="J320"/>
      <c r="K320"/>
      <c r="L320"/>
      <c r="M320"/>
      <c r="N320"/>
      <c r="O320"/>
      <c r="P320"/>
      <c r="Q320"/>
      <c r="R320"/>
      <c r="S320"/>
      <c r="T320"/>
    </row>
    <row r="321" spans="1:20" ht="20.25" customHeight="1" x14ac:dyDescent="0.2">
      <c r="A321"/>
      <c r="B321"/>
      <c r="C321"/>
      <c r="D321"/>
      <c r="E321"/>
      <c r="F321"/>
      <c r="G321"/>
      <c r="H321"/>
      <c r="I321"/>
      <c r="J321"/>
      <c r="K321"/>
      <c r="L321"/>
      <c r="M321"/>
      <c r="N321"/>
      <c r="O321"/>
      <c r="P321"/>
      <c r="Q321"/>
      <c r="R321"/>
      <c r="S321"/>
      <c r="T321"/>
    </row>
    <row r="322" spans="1:20" ht="20.25" customHeight="1" x14ac:dyDescent="0.2">
      <c r="A322"/>
      <c r="B322"/>
      <c r="C322"/>
      <c r="D322"/>
      <c r="E322"/>
      <c r="F322"/>
      <c r="G322"/>
      <c r="H322"/>
      <c r="I322"/>
      <c r="J322"/>
      <c r="K322"/>
      <c r="L322"/>
      <c r="M322"/>
      <c r="N322"/>
      <c r="O322"/>
      <c r="P322"/>
      <c r="Q322"/>
      <c r="R322"/>
      <c r="S322"/>
      <c r="T322"/>
    </row>
    <row r="323" spans="1:20" ht="20.25" customHeight="1" x14ac:dyDescent="0.2">
      <c r="A323"/>
      <c r="B323"/>
      <c r="C323"/>
      <c r="D323"/>
      <c r="E323"/>
      <c r="F323"/>
      <c r="G323"/>
      <c r="H323"/>
      <c r="I323"/>
      <c r="J323"/>
      <c r="K323"/>
      <c r="L323"/>
      <c r="M323"/>
      <c r="N323"/>
      <c r="O323"/>
      <c r="P323"/>
      <c r="Q323"/>
      <c r="R323"/>
      <c r="S323"/>
      <c r="T323"/>
    </row>
    <row r="324" spans="1:20" ht="20.25" customHeight="1" x14ac:dyDescent="0.2">
      <c r="A324"/>
      <c r="B324"/>
      <c r="C324"/>
      <c r="D324"/>
      <c r="E324"/>
      <c r="F324"/>
      <c r="G324"/>
      <c r="H324"/>
      <c r="I324"/>
      <c r="J324"/>
      <c r="K324"/>
      <c r="L324"/>
      <c r="M324"/>
      <c r="N324"/>
      <c r="O324"/>
      <c r="P324"/>
      <c r="Q324"/>
      <c r="R324"/>
      <c r="S324"/>
      <c r="T324"/>
    </row>
    <row r="325" spans="1:20" ht="20.25" customHeight="1" x14ac:dyDescent="0.2">
      <c r="A325"/>
      <c r="B325"/>
      <c r="C325"/>
      <c r="D325"/>
      <c r="E325"/>
      <c r="F325"/>
      <c r="G325"/>
      <c r="H325"/>
      <c r="I325"/>
      <c r="J325"/>
      <c r="K325"/>
      <c r="L325"/>
      <c r="M325"/>
      <c r="N325"/>
      <c r="O325"/>
      <c r="P325"/>
      <c r="Q325"/>
      <c r="R325"/>
      <c r="S325"/>
      <c r="T325"/>
    </row>
    <row r="326" spans="1:20" ht="20.25" customHeight="1" x14ac:dyDescent="0.2">
      <c r="A326"/>
      <c r="B326"/>
      <c r="C326"/>
      <c r="D326"/>
      <c r="E326"/>
      <c r="F326"/>
      <c r="G326"/>
      <c r="H326"/>
      <c r="I326"/>
      <c r="J326"/>
      <c r="K326"/>
      <c r="L326"/>
      <c r="M326"/>
      <c r="N326"/>
      <c r="O326"/>
      <c r="P326"/>
      <c r="Q326"/>
      <c r="R326"/>
      <c r="S326"/>
      <c r="T326"/>
    </row>
    <row r="327" spans="1:20" ht="20.25" customHeight="1" x14ac:dyDescent="0.2">
      <c r="A327"/>
      <c r="B327"/>
      <c r="C327"/>
      <c r="D327"/>
      <c r="E327"/>
      <c r="F327"/>
      <c r="G327"/>
      <c r="H327"/>
      <c r="I327"/>
      <c r="J327"/>
      <c r="K327"/>
      <c r="L327"/>
      <c r="M327"/>
      <c r="N327"/>
      <c r="O327"/>
      <c r="P327"/>
      <c r="Q327"/>
      <c r="R327"/>
      <c r="S327"/>
      <c r="T327"/>
    </row>
    <row r="328" spans="1:20" ht="20.25" customHeight="1" x14ac:dyDescent="0.2">
      <c r="A328"/>
      <c r="B328"/>
      <c r="C328"/>
      <c r="D328"/>
      <c r="E328"/>
      <c r="F328"/>
      <c r="G328"/>
      <c r="H328"/>
      <c r="I328"/>
      <c r="J328"/>
      <c r="K328"/>
      <c r="L328"/>
      <c r="M328"/>
      <c r="N328"/>
      <c r="O328"/>
      <c r="P328"/>
      <c r="Q328"/>
      <c r="R328"/>
      <c r="S328"/>
      <c r="T328"/>
    </row>
    <row r="329" spans="1:20" ht="20.25" customHeight="1" x14ac:dyDescent="0.2">
      <c r="A329"/>
      <c r="B329"/>
      <c r="C329"/>
      <c r="D329"/>
      <c r="E329"/>
      <c r="F329"/>
      <c r="G329"/>
      <c r="H329"/>
      <c r="I329"/>
      <c r="J329"/>
      <c r="K329"/>
      <c r="L329"/>
      <c r="M329"/>
      <c r="N329"/>
      <c r="O329"/>
      <c r="P329"/>
      <c r="Q329"/>
      <c r="R329"/>
      <c r="S329"/>
      <c r="T329"/>
    </row>
    <row r="330" spans="1:20" ht="20.25" customHeight="1" x14ac:dyDescent="0.2">
      <c r="A330"/>
      <c r="B330"/>
      <c r="C330"/>
      <c r="D330"/>
      <c r="E330"/>
      <c r="F330"/>
      <c r="G330"/>
      <c r="H330"/>
      <c r="I330"/>
      <c r="J330"/>
      <c r="K330"/>
      <c r="L330"/>
      <c r="M330"/>
      <c r="N330"/>
      <c r="O330"/>
      <c r="P330"/>
      <c r="Q330"/>
      <c r="R330"/>
      <c r="S330"/>
      <c r="T330"/>
    </row>
    <row r="331" spans="1:20" ht="20.25" customHeight="1" x14ac:dyDescent="0.2">
      <c r="A331"/>
      <c r="B331"/>
      <c r="C331"/>
      <c r="D331"/>
      <c r="E331"/>
      <c r="F331"/>
      <c r="G331"/>
      <c r="H331"/>
      <c r="I331"/>
      <c r="J331"/>
      <c r="K331"/>
      <c r="L331"/>
      <c r="M331"/>
      <c r="N331"/>
      <c r="O331"/>
      <c r="P331"/>
      <c r="Q331"/>
      <c r="R331"/>
      <c r="S331"/>
      <c r="T331"/>
    </row>
    <row r="332" spans="1:20" ht="20.25" customHeight="1" x14ac:dyDescent="0.2">
      <c r="A332"/>
      <c r="B332"/>
      <c r="C332"/>
      <c r="D332"/>
      <c r="E332"/>
      <c r="F332"/>
      <c r="G332"/>
      <c r="H332"/>
      <c r="I332"/>
      <c r="J332"/>
      <c r="K332"/>
      <c r="L332"/>
      <c r="M332"/>
      <c r="N332"/>
      <c r="O332"/>
      <c r="P332"/>
      <c r="Q332"/>
      <c r="R332"/>
      <c r="S332"/>
      <c r="T332"/>
    </row>
    <row r="333" spans="1:20" ht="20.25" customHeight="1" x14ac:dyDescent="0.2">
      <c r="A333"/>
      <c r="B333"/>
      <c r="C333"/>
      <c r="D333"/>
      <c r="E333"/>
      <c r="F333"/>
      <c r="G333"/>
      <c r="H333"/>
      <c r="I333"/>
      <c r="J333"/>
      <c r="K333"/>
      <c r="L333"/>
      <c r="M333"/>
      <c r="N333"/>
      <c r="O333"/>
      <c r="P333"/>
      <c r="Q333"/>
      <c r="R333"/>
      <c r="S333"/>
      <c r="T333"/>
    </row>
    <row r="334" spans="1:20" ht="20.25" customHeight="1" x14ac:dyDescent="0.2">
      <c r="A334"/>
      <c r="B334"/>
      <c r="C334"/>
      <c r="D334"/>
      <c r="E334"/>
      <c r="F334"/>
      <c r="G334"/>
      <c r="H334"/>
      <c r="I334"/>
      <c r="J334"/>
      <c r="K334"/>
      <c r="L334"/>
      <c r="M334"/>
      <c r="N334"/>
      <c r="O334"/>
      <c r="P334"/>
      <c r="Q334"/>
      <c r="R334"/>
      <c r="S334"/>
      <c r="T334"/>
    </row>
    <row r="335" spans="1:20" ht="20.25" customHeight="1" x14ac:dyDescent="0.2">
      <c r="A335"/>
      <c r="B335"/>
      <c r="C335"/>
      <c r="D335"/>
      <c r="E335"/>
      <c r="F335"/>
      <c r="G335"/>
      <c r="H335"/>
      <c r="I335"/>
      <c r="J335"/>
      <c r="K335"/>
      <c r="L335"/>
      <c r="M335"/>
      <c r="N335"/>
      <c r="O335"/>
      <c r="P335"/>
      <c r="Q335"/>
      <c r="R335"/>
      <c r="S335"/>
      <c r="T335"/>
    </row>
    <row r="336" spans="1:20" ht="20.25" customHeight="1" x14ac:dyDescent="0.2">
      <c r="A336"/>
      <c r="B336"/>
      <c r="C336"/>
      <c r="D336"/>
      <c r="E336"/>
      <c r="F336"/>
      <c r="G336"/>
      <c r="H336"/>
      <c r="I336"/>
      <c r="J336"/>
      <c r="K336"/>
      <c r="L336"/>
      <c r="M336"/>
      <c r="N336"/>
      <c r="O336"/>
      <c r="P336"/>
      <c r="Q336"/>
      <c r="R336"/>
      <c r="S336"/>
      <c r="T336"/>
    </row>
    <row r="337" spans="1:20" ht="20.25" customHeight="1" x14ac:dyDescent="0.2">
      <c r="A337"/>
      <c r="B337"/>
      <c r="C337"/>
      <c r="D337"/>
      <c r="E337"/>
      <c r="F337"/>
      <c r="G337"/>
      <c r="H337"/>
      <c r="I337"/>
      <c r="J337"/>
      <c r="K337"/>
      <c r="L337"/>
      <c r="M337"/>
      <c r="N337"/>
      <c r="O337"/>
      <c r="P337"/>
      <c r="Q337"/>
      <c r="R337"/>
      <c r="S337"/>
      <c r="T337"/>
    </row>
    <row r="338" spans="1:20" ht="20.25" customHeight="1" x14ac:dyDescent="0.2">
      <c r="A338"/>
      <c r="B338"/>
      <c r="C338"/>
      <c r="D338"/>
      <c r="E338"/>
      <c r="F338"/>
      <c r="G338"/>
      <c r="H338"/>
      <c r="I338"/>
      <c r="J338"/>
      <c r="K338"/>
      <c r="L338"/>
      <c r="M338"/>
      <c r="N338"/>
      <c r="O338"/>
      <c r="P338"/>
      <c r="Q338"/>
      <c r="R338"/>
      <c r="S338"/>
      <c r="T338"/>
    </row>
    <row r="339" spans="1:20" ht="20.25" customHeight="1" x14ac:dyDescent="0.2">
      <c r="A339"/>
      <c r="B339"/>
      <c r="C339"/>
      <c r="D339"/>
      <c r="E339"/>
      <c r="F339"/>
      <c r="G339"/>
      <c r="H339"/>
      <c r="I339"/>
      <c r="J339"/>
      <c r="K339"/>
      <c r="L339"/>
      <c r="M339"/>
      <c r="N339"/>
      <c r="O339"/>
      <c r="P339"/>
      <c r="Q339"/>
      <c r="R339"/>
      <c r="S339"/>
      <c r="T339"/>
    </row>
    <row r="340" spans="1:20" ht="20.25" customHeight="1" x14ac:dyDescent="0.2">
      <c r="A340"/>
      <c r="B340"/>
      <c r="C340"/>
      <c r="D340"/>
      <c r="E340"/>
      <c r="F340"/>
      <c r="G340"/>
      <c r="H340"/>
      <c r="I340"/>
      <c r="J340"/>
      <c r="K340"/>
      <c r="L340"/>
      <c r="M340"/>
      <c r="N340"/>
      <c r="O340"/>
      <c r="P340"/>
      <c r="Q340"/>
      <c r="R340"/>
      <c r="S340"/>
      <c r="T340"/>
    </row>
    <row r="341" spans="1:20" ht="20.25" customHeight="1" x14ac:dyDescent="0.2">
      <c r="A341"/>
      <c r="B341"/>
      <c r="C341"/>
      <c r="D341"/>
      <c r="E341"/>
      <c r="F341"/>
      <c r="G341"/>
      <c r="H341"/>
      <c r="I341"/>
      <c r="J341"/>
      <c r="K341"/>
      <c r="L341"/>
      <c r="M341"/>
      <c r="N341"/>
      <c r="O341"/>
      <c r="P341"/>
      <c r="Q341"/>
      <c r="R341"/>
      <c r="S341"/>
      <c r="T341"/>
    </row>
    <row r="342" spans="1:20" ht="20.25" customHeight="1" x14ac:dyDescent="0.2">
      <c r="A342"/>
      <c r="B342"/>
      <c r="C342"/>
      <c r="D342"/>
      <c r="E342"/>
      <c r="F342"/>
      <c r="G342"/>
      <c r="H342"/>
      <c r="I342"/>
      <c r="J342"/>
      <c r="K342"/>
      <c r="L342"/>
      <c r="M342"/>
      <c r="N342"/>
      <c r="O342"/>
      <c r="P342"/>
      <c r="Q342"/>
      <c r="R342"/>
      <c r="S342"/>
      <c r="T342"/>
    </row>
    <row r="343" spans="1:20" ht="20.25" customHeight="1" x14ac:dyDescent="0.2">
      <c r="A343"/>
      <c r="B343"/>
      <c r="C343"/>
      <c r="D343"/>
      <c r="E343"/>
      <c r="F343"/>
      <c r="G343"/>
      <c r="H343"/>
      <c r="I343"/>
      <c r="J343"/>
      <c r="K343"/>
      <c r="L343"/>
      <c r="M343"/>
      <c r="N343"/>
      <c r="O343"/>
      <c r="P343"/>
      <c r="Q343"/>
      <c r="R343"/>
      <c r="S343"/>
      <c r="T343"/>
    </row>
    <row r="344" spans="1:20" ht="20.25" customHeight="1" x14ac:dyDescent="0.2">
      <c r="A344"/>
      <c r="B344"/>
      <c r="C344"/>
      <c r="D344"/>
      <c r="E344"/>
      <c r="F344"/>
      <c r="G344"/>
      <c r="H344"/>
      <c r="I344"/>
      <c r="J344"/>
      <c r="K344"/>
      <c r="L344"/>
      <c r="M344"/>
      <c r="N344"/>
      <c r="O344"/>
      <c r="P344"/>
      <c r="Q344"/>
      <c r="R344"/>
      <c r="S344"/>
      <c r="T344"/>
    </row>
    <row r="345" spans="1:20" ht="20.25" customHeight="1" x14ac:dyDescent="0.2">
      <c r="A345"/>
      <c r="B345"/>
      <c r="C345"/>
      <c r="D345"/>
      <c r="E345"/>
      <c r="F345"/>
      <c r="G345"/>
      <c r="H345"/>
      <c r="I345"/>
      <c r="J345"/>
      <c r="K345"/>
      <c r="L345"/>
      <c r="M345"/>
      <c r="N345"/>
      <c r="O345"/>
      <c r="P345"/>
      <c r="Q345"/>
      <c r="R345"/>
      <c r="S345"/>
      <c r="T345"/>
    </row>
    <row r="346" spans="1:20" ht="20.25" customHeight="1" x14ac:dyDescent="0.2">
      <c r="A346"/>
      <c r="B346"/>
      <c r="C346"/>
      <c r="D346"/>
      <c r="E346"/>
      <c r="F346"/>
      <c r="G346"/>
      <c r="H346"/>
      <c r="I346"/>
      <c r="J346"/>
      <c r="K346"/>
      <c r="L346"/>
      <c r="M346"/>
      <c r="N346"/>
      <c r="O346"/>
      <c r="P346"/>
      <c r="Q346"/>
      <c r="R346"/>
      <c r="S346"/>
      <c r="T346"/>
    </row>
    <row r="347" spans="1:20" ht="20.25" customHeight="1" x14ac:dyDescent="0.2">
      <c r="A347"/>
      <c r="B347"/>
      <c r="C347"/>
      <c r="D347"/>
      <c r="E347"/>
      <c r="F347"/>
      <c r="G347"/>
      <c r="H347"/>
      <c r="I347"/>
      <c r="J347"/>
      <c r="K347"/>
      <c r="L347"/>
      <c r="M347"/>
      <c r="N347"/>
      <c r="O347"/>
      <c r="P347"/>
      <c r="Q347"/>
      <c r="R347"/>
      <c r="S347"/>
      <c r="T347"/>
    </row>
    <row r="348" spans="1:20" ht="20.25" customHeight="1" x14ac:dyDescent="0.2">
      <c r="A348"/>
      <c r="B348"/>
      <c r="C348"/>
      <c r="D348"/>
      <c r="E348"/>
      <c r="F348"/>
      <c r="G348"/>
      <c r="H348"/>
      <c r="I348"/>
      <c r="J348"/>
      <c r="K348"/>
      <c r="L348"/>
      <c r="M348"/>
      <c r="N348"/>
      <c r="O348"/>
      <c r="P348"/>
      <c r="Q348"/>
      <c r="R348"/>
      <c r="S348"/>
      <c r="T348"/>
    </row>
    <row r="349" spans="1:20" ht="20.25" customHeight="1" x14ac:dyDescent="0.2">
      <c r="A349"/>
      <c r="B349"/>
      <c r="C349"/>
      <c r="D349"/>
      <c r="E349"/>
      <c r="F349"/>
      <c r="G349"/>
      <c r="H349"/>
      <c r="I349"/>
      <c r="J349"/>
      <c r="K349"/>
      <c r="L349"/>
      <c r="M349"/>
      <c r="N349"/>
      <c r="O349"/>
      <c r="P349"/>
      <c r="Q349"/>
      <c r="R349"/>
      <c r="S349"/>
      <c r="T349"/>
    </row>
    <row r="350" spans="1:20" ht="20.25" customHeight="1" x14ac:dyDescent="0.2">
      <c r="A350"/>
      <c r="B350"/>
      <c r="C350"/>
      <c r="D350"/>
      <c r="E350"/>
      <c r="F350"/>
      <c r="G350"/>
      <c r="H350"/>
      <c r="I350"/>
      <c r="J350"/>
      <c r="K350"/>
      <c r="L350"/>
      <c r="M350"/>
      <c r="N350"/>
      <c r="O350"/>
      <c r="P350"/>
      <c r="Q350"/>
      <c r="R350"/>
      <c r="S350"/>
      <c r="T350"/>
    </row>
    <row r="351" spans="1:20" ht="20.25" customHeight="1" x14ac:dyDescent="0.2">
      <c r="A351"/>
      <c r="B351"/>
      <c r="C351"/>
      <c r="D351"/>
      <c r="E351"/>
      <c r="F351"/>
      <c r="G351"/>
      <c r="H351"/>
      <c r="I351"/>
      <c r="J351"/>
      <c r="K351"/>
      <c r="L351"/>
      <c r="M351"/>
      <c r="N351"/>
      <c r="O351"/>
      <c r="P351"/>
      <c r="Q351"/>
      <c r="R351"/>
      <c r="S351"/>
      <c r="T351"/>
    </row>
    <row r="352" spans="1:20" ht="20.25" customHeight="1" x14ac:dyDescent="0.2">
      <c r="A352"/>
      <c r="B352"/>
      <c r="C352"/>
      <c r="D352"/>
      <c r="E352"/>
      <c r="F352"/>
      <c r="G352"/>
      <c r="H352"/>
      <c r="I352"/>
      <c r="J352"/>
      <c r="K352"/>
      <c r="L352"/>
      <c r="M352"/>
      <c r="N352"/>
      <c r="O352"/>
      <c r="P352"/>
      <c r="Q352"/>
      <c r="R352"/>
      <c r="S352"/>
      <c r="T352"/>
    </row>
    <row r="353" spans="1:20" ht="20.25" customHeight="1" x14ac:dyDescent="0.2">
      <c r="A353"/>
      <c r="B353"/>
      <c r="C353"/>
      <c r="D353"/>
      <c r="E353"/>
      <c r="F353"/>
      <c r="G353"/>
      <c r="H353"/>
      <c r="I353"/>
      <c r="J353"/>
      <c r="K353"/>
      <c r="L353"/>
      <c r="M353"/>
      <c r="N353"/>
      <c r="O353"/>
      <c r="P353"/>
      <c r="Q353"/>
      <c r="R353"/>
      <c r="S353"/>
      <c r="T353"/>
    </row>
    <row r="354" spans="1:20" ht="20.25" customHeight="1" x14ac:dyDescent="0.2">
      <c r="A354"/>
      <c r="B354"/>
      <c r="C354"/>
      <c r="D354"/>
      <c r="E354"/>
      <c r="F354"/>
      <c r="G354"/>
      <c r="H354"/>
      <c r="I354"/>
      <c r="J354"/>
      <c r="K354"/>
      <c r="L354"/>
      <c r="M354"/>
      <c r="N354"/>
      <c r="O354"/>
      <c r="P354"/>
      <c r="Q354"/>
      <c r="R354"/>
      <c r="S354"/>
      <c r="T354"/>
    </row>
    <row r="355" spans="1:20" ht="20.25" customHeight="1" x14ac:dyDescent="0.2">
      <c r="A355"/>
      <c r="B355"/>
      <c r="C355"/>
      <c r="D355"/>
      <c r="E355"/>
      <c r="F355"/>
      <c r="G355"/>
      <c r="H355"/>
      <c r="I355"/>
      <c r="J355"/>
      <c r="K355"/>
      <c r="L355"/>
      <c r="M355"/>
      <c r="N355"/>
      <c r="O355"/>
      <c r="P355"/>
      <c r="Q355"/>
      <c r="R355"/>
      <c r="S355"/>
      <c r="T355"/>
    </row>
    <row r="356" spans="1:20" ht="20.25" customHeight="1" x14ac:dyDescent="0.2">
      <c r="A356"/>
      <c r="B356"/>
      <c r="C356"/>
      <c r="D356"/>
      <c r="E356"/>
      <c r="F356"/>
      <c r="G356"/>
      <c r="H356"/>
      <c r="I356"/>
      <c r="J356"/>
      <c r="K356"/>
      <c r="L356"/>
      <c r="M356"/>
      <c r="N356"/>
      <c r="O356"/>
      <c r="P356"/>
      <c r="Q356"/>
      <c r="R356"/>
      <c r="S356"/>
      <c r="T356"/>
    </row>
    <row r="357" spans="1:20" ht="20.25" customHeight="1" x14ac:dyDescent="0.2">
      <c r="A357"/>
      <c r="B357"/>
      <c r="C357"/>
      <c r="D357"/>
      <c r="E357"/>
      <c r="F357"/>
      <c r="G357"/>
      <c r="H357"/>
      <c r="I357"/>
      <c r="J357"/>
      <c r="K357"/>
      <c r="L357"/>
      <c r="M357"/>
      <c r="N357"/>
      <c r="O357"/>
      <c r="P357"/>
      <c r="Q357"/>
      <c r="R357"/>
      <c r="S357"/>
      <c r="T357"/>
    </row>
    <row r="358" spans="1:20" ht="20.25" customHeight="1" x14ac:dyDescent="0.2">
      <c r="A358"/>
      <c r="B358"/>
      <c r="C358"/>
      <c r="D358"/>
      <c r="E358"/>
      <c r="F358"/>
      <c r="G358"/>
      <c r="H358"/>
      <c r="I358"/>
      <c r="J358"/>
      <c r="K358"/>
      <c r="L358"/>
      <c r="M358"/>
      <c r="N358"/>
      <c r="O358"/>
      <c r="P358"/>
      <c r="Q358"/>
      <c r="R358"/>
      <c r="S358"/>
      <c r="T358"/>
    </row>
    <row r="359" spans="1:20" ht="20.25" customHeight="1" x14ac:dyDescent="0.2">
      <c r="A359"/>
      <c r="B359"/>
      <c r="C359"/>
      <c r="D359"/>
      <c r="E359"/>
      <c r="F359"/>
      <c r="G359"/>
      <c r="H359"/>
      <c r="I359"/>
      <c r="J359"/>
      <c r="K359"/>
      <c r="L359"/>
      <c r="M359"/>
      <c r="N359"/>
      <c r="O359"/>
      <c r="P359"/>
      <c r="Q359"/>
      <c r="R359"/>
      <c r="S359"/>
      <c r="T359"/>
    </row>
    <row r="360" spans="1:20" ht="20.25" customHeight="1" x14ac:dyDescent="0.2">
      <c r="A360"/>
      <c r="B360"/>
      <c r="C360"/>
      <c r="D360"/>
      <c r="E360"/>
      <c r="F360"/>
      <c r="G360"/>
      <c r="H360"/>
      <c r="I360"/>
      <c r="J360"/>
      <c r="K360"/>
      <c r="L360"/>
      <c r="M360"/>
      <c r="N360"/>
      <c r="O360"/>
      <c r="P360"/>
      <c r="Q360"/>
      <c r="R360"/>
      <c r="S360"/>
      <c r="T360"/>
    </row>
    <row r="361" spans="1:20" ht="20.25" customHeight="1" x14ac:dyDescent="0.2">
      <c r="A361"/>
      <c r="B361"/>
      <c r="C361"/>
      <c r="D361"/>
      <c r="E361"/>
      <c r="F361"/>
      <c r="G361"/>
      <c r="H361"/>
      <c r="I361"/>
      <c r="J361"/>
      <c r="K361"/>
      <c r="L361"/>
      <c r="M361"/>
      <c r="N361"/>
      <c r="O361"/>
      <c r="P361"/>
      <c r="Q361"/>
      <c r="R361"/>
      <c r="S361"/>
      <c r="T361"/>
    </row>
    <row r="362" spans="1:20" ht="20.25" customHeight="1" x14ac:dyDescent="0.2">
      <c r="A362"/>
      <c r="B362"/>
      <c r="C362"/>
      <c r="D362"/>
      <c r="E362"/>
      <c r="F362"/>
      <c r="G362"/>
      <c r="H362"/>
      <c r="I362"/>
      <c r="J362"/>
      <c r="K362"/>
      <c r="L362"/>
      <c r="M362"/>
      <c r="N362"/>
      <c r="O362"/>
      <c r="P362"/>
      <c r="Q362"/>
      <c r="R362"/>
      <c r="S362"/>
      <c r="T362"/>
    </row>
    <row r="363" spans="1:20" ht="20.25" customHeight="1" x14ac:dyDescent="0.2">
      <c r="A363"/>
      <c r="B363"/>
      <c r="C363"/>
      <c r="D363"/>
      <c r="E363"/>
      <c r="F363"/>
      <c r="G363"/>
      <c r="H363"/>
      <c r="I363"/>
      <c r="J363"/>
      <c r="K363"/>
      <c r="L363"/>
      <c r="M363"/>
      <c r="N363"/>
      <c r="O363"/>
      <c r="P363"/>
      <c r="Q363"/>
      <c r="R363"/>
      <c r="S363"/>
      <c r="T363"/>
    </row>
    <row r="364" spans="1:20" ht="20.25" customHeight="1" x14ac:dyDescent="0.2">
      <c r="A364"/>
      <c r="B364"/>
      <c r="C364"/>
      <c r="D364"/>
      <c r="E364"/>
      <c r="F364"/>
      <c r="G364"/>
      <c r="H364"/>
      <c r="I364"/>
      <c r="J364"/>
      <c r="K364"/>
      <c r="L364"/>
      <c r="M364"/>
      <c r="N364"/>
      <c r="O364"/>
      <c r="P364"/>
      <c r="Q364"/>
      <c r="R364"/>
      <c r="S364"/>
      <c r="T364"/>
    </row>
    <row r="365" spans="1:20" ht="20.25" customHeight="1" x14ac:dyDescent="0.2">
      <c r="A365"/>
      <c r="B365"/>
      <c r="C365"/>
      <c r="D365"/>
      <c r="E365"/>
      <c r="F365"/>
      <c r="G365"/>
      <c r="H365"/>
      <c r="I365"/>
      <c r="J365"/>
      <c r="K365"/>
      <c r="L365"/>
      <c r="M365"/>
      <c r="N365"/>
      <c r="O365"/>
      <c r="P365"/>
      <c r="Q365"/>
      <c r="R365"/>
      <c r="S365"/>
      <c r="T365"/>
    </row>
    <row r="366" spans="1:20" ht="20.25" customHeight="1" x14ac:dyDescent="0.2">
      <c r="A366"/>
      <c r="B366"/>
      <c r="C366"/>
      <c r="D366"/>
      <c r="E366"/>
      <c r="F366"/>
      <c r="G366"/>
      <c r="H366"/>
      <c r="I366"/>
      <c r="J366"/>
      <c r="K366"/>
      <c r="L366"/>
      <c r="M366"/>
      <c r="N366"/>
      <c r="O366"/>
      <c r="P366"/>
      <c r="Q366"/>
      <c r="R366"/>
      <c r="S366"/>
      <c r="T366"/>
    </row>
    <row r="367" spans="1:20" ht="20.25" customHeight="1" x14ac:dyDescent="0.2">
      <c r="A367"/>
      <c r="B367"/>
      <c r="C367"/>
      <c r="D367"/>
      <c r="E367"/>
      <c r="F367"/>
      <c r="G367"/>
      <c r="H367"/>
      <c r="I367"/>
      <c r="J367"/>
      <c r="K367"/>
      <c r="L367"/>
      <c r="M367"/>
      <c r="N367"/>
      <c r="O367"/>
      <c r="P367"/>
      <c r="Q367"/>
      <c r="R367"/>
      <c r="S367"/>
      <c r="T367"/>
    </row>
    <row r="368" spans="1:20" ht="20.25" customHeight="1" x14ac:dyDescent="0.2">
      <c r="A368"/>
      <c r="B368"/>
      <c r="C368"/>
      <c r="D368"/>
      <c r="E368"/>
      <c r="F368"/>
      <c r="G368"/>
      <c r="H368"/>
      <c r="I368"/>
      <c r="J368"/>
      <c r="K368"/>
      <c r="L368"/>
      <c r="M368"/>
      <c r="N368"/>
      <c r="O368"/>
      <c r="P368"/>
      <c r="Q368"/>
      <c r="R368"/>
      <c r="S368"/>
      <c r="T368"/>
    </row>
    <row r="369" spans="1:20" ht="20.25" customHeight="1" x14ac:dyDescent="0.2">
      <c r="A369"/>
      <c r="B369"/>
      <c r="C369"/>
      <c r="D369"/>
      <c r="E369"/>
      <c r="F369"/>
      <c r="G369"/>
      <c r="H369"/>
      <c r="I369"/>
      <c r="J369"/>
      <c r="K369"/>
      <c r="L369"/>
      <c r="M369"/>
      <c r="N369"/>
      <c r="O369"/>
      <c r="P369"/>
      <c r="Q369"/>
      <c r="R369"/>
      <c r="S369"/>
      <c r="T369"/>
    </row>
    <row r="370" spans="1:20" ht="20.25" customHeight="1" x14ac:dyDescent="0.2">
      <c r="A370"/>
      <c r="B370"/>
      <c r="C370"/>
      <c r="D370"/>
      <c r="E370"/>
      <c r="F370"/>
      <c r="G370"/>
      <c r="H370"/>
      <c r="I370"/>
      <c r="J370"/>
      <c r="K370"/>
      <c r="L370"/>
      <c r="M370"/>
      <c r="N370"/>
      <c r="O370"/>
      <c r="P370"/>
      <c r="Q370"/>
      <c r="R370"/>
      <c r="S370"/>
      <c r="T370"/>
    </row>
    <row r="371" spans="1:20" ht="20.25" customHeight="1" x14ac:dyDescent="0.2">
      <c r="A371"/>
      <c r="B371"/>
      <c r="C371"/>
      <c r="D371"/>
      <c r="E371"/>
      <c r="F371"/>
      <c r="G371"/>
      <c r="H371"/>
      <c r="I371"/>
      <c r="J371"/>
      <c r="K371"/>
      <c r="L371"/>
      <c r="M371"/>
      <c r="N371"/>
      <c r="O371"/>
      <c r="P371"/>
      <c r="Q371"/>
      <c r="R371"/>
      <c r="S371"/>
      <c r="T371"/>
    </row>
    <row r="372" spans="1:20" ht="20.25" customHeight="1" x14ac:dyDescent="0.2">
      <c r="A372"/>
      <c r="B372"/>
      <c r="C372"/>
      <c r="D372"/>
      <c r="E372"/>
      <c r="F372"/>
      <c r="G372"/>
      <c r="H372"/>
      <c r="I372"/>
      <c r="J372"/>
      <c r="K372"/>
      <c r="L372"/>
      <c r="M372"/>
      <c r="N372"/>
      <c r="O372"/>
      <c r="P372"/>
      <c r="Q372"/>
      <c r="R372"/>
      <c r="S372"/>
      <c r="T372"/>
    </row>
    <row r="373" spans="1:20" ht="20.25" customHeight="1" x14ac:dyDescent="0.2">
      <c r="A373"/>
      <c r="B373"/>
      <c r="C373"/>
      <c r="D373"/>
      <c r="E373"/>
      <c r="F373"/>
      <c r="G373"/>
      <c r="H373"/>
      <c r="I373"/>
      <c r="J373"/>
      <c r="K373"/>
      <c r="L373"/>
      <c r="M373"/>
      <c r="N373"/>
      <c r="O373"/>
      <c r="P373"/>
      <c r="Q373"/>
      <c r="R373"/>
      <c r="S373"/>
      <c r="T373"/>
    </row>
    <row r="374" spans="1:20" ht="20.25" customHeight="1" x14ac:dyDescent="0.2">
      <c r="A374"/>
      <c r="B374"/>
      <c r="C374"/>
      <c r="D374"/>
      <c r="E374"/>
      <c r="F374"/>
      <c r="G374"/>
      <c r="H374"/>
      <c r="I374"/>
      <c r="J374"/>
      <c r="K374"/>
      <c r="L374"/>
      <c r="M374"/>
      <c r="N374"/>
      <c r="O374"/>
      <c r="P374"/>
      <c r="Q374"/>
      <c r="R374"/>
      <c r="S374"/>
      <c r="T374"/>
    </row>
    <row r="375" spans="1:20" ht="20.25" customHeight="1" x14ac:dyDescent="0.2">
      <c r="A375"/>
      <c r="B375"/>
      <c r="C375"/>
      <c r="D375"/>
      <c r="E375"/>
      <c r="F375"/>
      <c r="G375"/>
      <c r="H375"/>
      <c r="I375"/>
      <c r="J375"/>
      <c r="K375"/>
      <c r="L375"/>
      <c r="M375"/>
      <c r="N375"/>
      <c r="O375"/>
      <c r="P375"/>
      <c r="Q375"/>
      <c r="R375"/>
      <c r="S375"/>
      <c r="T375"/>
    </row>
    <row r="376" spans="1:20" ht="20.25" customHeight="1" x14ac:dyDescent="0.2">
      <c r="A376"/>
      <c r="B376"/>
      <c r="C376"/>
      <c r="D376"/>
      <c r="E376"/>
      <c r="F376"/>
      <c r="G376"/>
      <c r="H376"/>
      <c r="I376"/>
      <c r="J376"/>
      <c r="K376"/>
      <c r="L376"/>
      <c r="M376"/>
      <c r="N376"/>
      <c r="O376"/>
      <c r="P376"/>
      <c r="Q376"/>
      <c r="R376"/>
      <c r="S376"/>
      <c r="T376"/>
    </row>
    <row r="377" spans="1:20" ht="20.25" customHeight="1" x14ac:dyDescent="0.2">
      <c r="A377"/>
      <c r="B377"/>
      <c r="C377"/>
      <c r="D377"/>
      <c r="E377"/>
      <c r="F377"/>
      <c r="G377"/>
      <c r="H377"/>
      <c r="I377"/>
      <c r="J377"/>
      <c r="K377"/>
      <c r="L377"/>
      <c r="M377"/>
      <c r="N377"/>
      <c r="O377"/>
      <c r="P377"/>
      <c r="Q377"/>
      <c r="R377"/>
      <c r="S377"/>
      <c r="T377"/>
    </row>
    <row r="378" spans="1:20" ht="20.25" customHeight="1" x14ac:dyDescent="0.2">
      <c r="A378"/>
      <c r="B378"/>
      <c r="C378"/>
      <c r="D378"/>
      <c r="E378"/>
      <c r="F378"/>
      <c r="G378"/>
      <c r="H378"/>
      <c r="I378"/>
      <c r="J378"/>
      <c r="K378"/>
      <c r="L378"/>
      <c r="M378"/>
      <c r="N378"/>
      <c r="O378"/>
      <c r="P378"/>
      <c r="Q378"/>
      <c r="R378"/>
      <c r="S378"/>
      <c r="T378"/>
    </row>
    <row r="379" spans="1:20" ht="20.25" customHeight="1" x14ac:dyDescent="0.2">
      <c r="A379"/>
      <c r="B379"/>
      <c r="C379"/>
      <c r="D379"/>
      <c r="E379"/>
      <c r="F379"/>
      <c r="G379"/>
      <c r="H379"/>
      <c r="I379"/>
      <c r="J379"/>
      <c r="K379"/>
      <c r="L379"/>
      <c r="M379"/>
      <c r="N379"/>
      <c r="O379"/>
      <c r="P379"/>
      <c r="Q379"/>
      <c r="R379"/>
      <c r="S379"/>
      <c r="T379"/>
    </row>
    <row r="380" spans="1:20" ht="20.25" customHeight="1" x14ac:dyDescent="0.2">
      <c r="A380"/>
      <c r="B380"/>
      <c r="C380"/>
      <c r="D380"/>
      <c r="E380"/>
      <c r="F380"/>
      <c r="G380"/>
      <c r="H380"/>
      <c r="I380"/>
      <c r="J380"/>
      <c r="K380"/>
      <c r="L380"/>
      <c r="M380"/>
      <c r="N380"/>
      <c r="O380"/>
      <c r="P380"/>
      <c r="Q380"/>
      <c r="R380"/>
      <c r="S380"/>
      <c r="T380"/>
    </row>
    <row r="381" spans="1:20" ht="20.25" customHeight="1" x14ac:dyDescent="0.2">
      <c r="A381"/>
      <c r="B381"/>
      <c r="C381"/>
      <c r="D381"/>
      <c r="E381"/>
      <c r="F381"/>
      <c r="G381"/>
      <c r="H381"/>
      <c r="I381"/>
      <c r="J381"/>
      <c r="K381"/>
      <c r="L381"/>
      <c r="M381"/>
      <c r="N381"/>
      <c r="O381"/>
      <c r="P381"/>
      <c r="Q381"/>
      <c r="R381"/>
      <c r="S381"/>
      <c r="T381"/>
    </row>
    <row r="382" spans="1:20" ht="20.25" customHeight="1" x14ac:dyDescent="0.2">
      <c r="A382"/>
      <c r="B382"/>
      <c r="C382"/>
      <c r="D382"/>
      <c r="E382"/>
      <c r="F382"/>
      <c r="G382"/>
      <c r="H382"/>
      <c r="I382"/>
      <c r="J382"/>
      <c r="K382"/>
      <c r="L382"/>
      <c r="M382"/>
      <c r="N382"/>
      <c r="O382"/>
      <c r="P382"/>
      <c r="Q382"/>
      <c r="R382"/>
      <c r="S382"/>
      <c r="T382"/>
    </row>
    <row r="383" spans="1:20" ht="20.25" customHeight="1" x14ac:dyDescent="0.2">
      <c r="A383"/>
      <c r="B383"/>
      <c r="C383"/>
      <c r="D383"/>
      <c r="E383"/>
      <c r="F383"/>
      <c r="G383"/>
      <c r="H383"/>
      <c r="I383"/>
      <c r="J383"/>
      <c r="K383"/>
      <c r="L383"/>
      <c r="M383"/>
      <c r="N383"/>
      <c r="O383"/>
      <c r="P383"/>
      <c r="Q383"/>
      <c r="R383"/>
      <c r="S383"/>
      <c r="T383"/>
    </row>
    <row r="384" spans="1:20" ht="20.25" customHeight="1" x14ac:dyDescent="0.2">
      <c r="A384"/>
      <c r="B384"/>
      <c r="C384"/>
      <c r="D384"/>
      <c r="E384"/>
      <c r="F384"/>
      <c r="G384"/>
      <c r="H384"/>
      <c r="I384"/>
      <c r="J384"/>
      <c r="K384"/>
      <c r="L384"/>
      <c r="M384"/>
      <c r="N384"/>
      <c r="O384"/>
      <c r="P384"/>
      <c r="Q384"/>
      <c r="R384"/>
      <c r="S384"/>
      <c r="T384"/>
    </row>
    <row r="385" spans="1:20" ht="20.25" customHeight="1" x14ac:dyDescent="0.2">
      <c r="A385"/>
      <c r="B385"/>
      <c r="C385"/>
      <c r="D385"/>
      <c r="E385"/>
      <c r="F385"/>
      <c r="G385"/>
      <c r="H385"/>
      <c r="I385"/>
      <c r="J385"/>
      <c r="K385"/>
      <c r="L385"/>
      <c r="M385"/>
      <c r="N385"/>
      <c r="O385"/>
      <c r="P385"/>
      <c r="Q385"/>
      <c r="R385"/>
      <c r="S385"/>
      <c r="T385"/>
    </row>
    <row r="386" spans="1:20" ht="20.25" customHeight="1" x14ac:dyDescent="0.2">
      <c r="A386"/>
      <c r="B386"/>
      <c r="C386"/>
      <c r="D386"/>
      <c r="E386"/>
      <c r="F386"/>
      <c r="G386"/>
      <c r="H386"/>
      <c r="I386"/>
      <c r="J386"/>
      <c r="K386"/>
      <c r="L386"/>
      <c r="M386"/>
      <c r="N386"/>
      <c r="O386"/>
      <c r="P386"/>
      <c r="Q386"/>
      <c r="R386"/>
      <c r="S386"/>
      <c r="T386"/>
    </row>
    <row r="387" spans="1:20" ht="20.25" customHeight="1" x14ac:dyDescent="0.2">
      <c r="A387"/>
      <c r="B387"/>
      <c r="C387"/>
      <c r="D387"/>
      <c r="E387"/>
      <c r="F387"/>
      <c r="G387"/>
      <c r="H387"/>
      <c r="I387"/>
      <c r="J387"/>
      <c r="K387"/>
      <c r="L387"/>
      <c r="M387"/>
      <c r="N387"/>
      <c r="O387"/>
      <c r="P387"/>
      <c r="Q387"/>
      <c r="R387"/>
      <c r="S387"/>
      <c r="T387"/>
    </row>
    <row r="388" spans="1:20" ht="20.25" customHeight="1" x14ac:dyDescent="0.2">
      <c r="A388"/>
      <c r="B388"/>
      <c r="C388"/>
      <c r="D388"/>
      <c r="E388"/>
      <c r="F388"/>
      <c r="G388"/>
      <c r="H388"/>
      <c r="I388"/>
      <c r="J388"/>
      <c r="K388"/>
      <c r="L388"/>
      <c r="M388"/>
      <c r="N388"/>
      <c r="O388"/>
      <c r="P388"/>
      <c r="Q388"/>
      <c r="R388"/>
      <c r="S388"/>
      <c r="T388"/>
    </row>
    <row r="389" spans="1:20" ht="20.25" customHeight="1" x14ac:dyDescent="0.2">
      <c r="A389"/>
      <c r="B389"/>
      <c r="C389"/>
      <c r="D389"/>
      <c r="E389"/>
      <c r="F389"/>
      <c r="G389"/>
      <c r="H389"/>
      <c r="I389"/>
      <c r="J389"/>
      <c r="K389"/>
      <c r="L389"/>
      <c r="M389"/>
      <c r="N389"/>
      <c r="O389"/>
      <c r="P389"/>
      <c r="Q389"/>
      <c r="R389"/>
      <c r="S389"/>
      <c r="T389"/>
    </row>
    <row r="390" spans="1:20" ht="20.25" customHeight="1" x14ac:dyDescent="0.2">
      <c r="A390"/>
      <c r="B390"/>
      <c r="C390"/>
      <c r="D390"/>
      <c r="E390"/>
      <c r="F390"/>
      <c r="G390"/>
      <c r="H390"/>
      <c r="I390"/>
      <c r="J390"/>
      <c r="K390"/>
      <c r="L390"/>
      <c r="M390"/>
      <c r="N390"/>
      <c r="O390"/>
      <c r="P390"/>
      <c r="Q390"/>
      <c r="R390"/>
      <c r="S390"/>
      <c r="T390"/>
    </row>
    <row r="391" spans="1:20" ht="20.25" customHeight="1" x14ac:dyDescent="0.2">
      <c r="A391"/>
      <c r="B391"/>
      <c r="C391"/>
      <c r="D391"/>
      <c r="E391"/>
      <c r="F391"/>
      <c r="G391"/>
      <c r="H391"/>
      <c r="I391"/>
      <c r="J391"/>
      <c r="K391"/>
      <c r="L391"/>
      <c r="M391"/>
      <c r="N391"/>
      <c r="O391"/>
      <c r="P391"/>
      <c r="Q391"/>
      <c r="R391"/>
      <c r="S391"/>
      <c r="T391"/>
    </row>
    <row r="392" spans="1:20" ht="20.25" customHeight="1" x14ac:dyDescent="0.2">
      <c r="A392"/>
      <c r="B392"/>
      <c r="C392"/>
      <c r="D392"/>
      <c r="E392"/>
      <c r="F392"/>
      <c r="G392"/>
      <c r="H392"/>
      <c r="I392"/>
      <c r="J392"/>
      <c r="K392"/>
      <c r="L392"/>
      <c r="M392"/>
      <c r="N392"/>
      <c r="O392"/>
      <c r="P392"/>
      <c r="Q392"/>
      <c r="R392"/>
      <c r="S392"/>
      <c r="T392"/>
    </row>
    <row r="393" spans="1:20" ht="20.25" customHeight="1" x14ac:dyDescent="0.2">
      <c r="A393"/>
      <c r="B393"/>
      <c r="C393"/>
      <c r="D393"/>
      <c r="E393"/>
      <c r="F393"/>
      <c r="G393"/>
      <c r="H393"/>
      <c r="I393"/>
      <c r="J393"/>
      <c r="K393"/>
      <c r="L393"/>
      <c r="M393"/>
      <c r="N393"/>
      <c r="O393"/>
      <c r="P393"/>
      <c r="Q393"/>
      <c r="R393"/>
      <c r="S393"/>
      <c r="T393"/>
    </row>
    <row r="394" spans="1:20" ht="20.25" customHeight="1" x14ac:dyDescent="0.2">
      <c r="A394"/>
      <c r="B394"/>
      <c r="C394"/>
      <c r="D394"/>
      <c r="E394"/>
      <c r="F394"/>
      <c r="G394"/>
      <c r="H394"/>
      <c r="I394"/>
      <c r="J394"/>
      <c r="K394"/>
      <c r="L394"/>
      <c r="M394"/>
      <c r="N394"/>
      <c r="O394"/>
      <c r="P394"/>
      <c r="Q394"/>
      <c r="R394"/>
      <c r="S394"/>
      <c r="T394"/>
    </row>
    <row r="395" spans="1:20" ht="20.25" customHeight="1" x14ac:dyDescent="0.2">
      <c r="A395"/>
      <c r="B395"/>
      <c r="C395"/>
      <c r="D395"/>
      <c r="E395"/>
      <c r="F395"/>
      <c r="G395"/>
      <c r="H395"/>
      <c r="I395"/>
      <c r="J395"/>
      <c r="K395"/>
      <c r="L395"/>
      <c r="M395"/>
      <c r="N395"/>
      <c r="O395"/>
      <c r="P395"/>
      <c r="Q395"/>
      <c r="R395"/>
      <c r="S395"/>
      <c r="T395"/>
    </row>
    <row r="396" spans="1:20" ht="20.25" customHeight="1" x14ac:dyDescent="0.2">
      <c r="A396"/>
      <c r="B396"/>
      <c r="C396"/>
      <c r="D396"/>
      <c r="E396"/>
      <c r="F396"/>
      <c r="G396"/>
      <c r="H396"/>
      <c r="I396"/>
      <c r="J396"/>
      <c r="K396"/>
      <c r="L396"/>
      <c r="M396"/>
      <c r="N396"/>
      <c r="O396"/>
      <c r="P396"/>
      <c r="Q396"/>
      <c r="R396"/>
      <c r="S396"/>
      <c r="T396"/>
    </row>
    <row r="397" spans="1:20" ht="20.25" customHeight="1" x14ac:dyDescent="0.2">
      <c r="A397"/>
      <c r="B397"/>
      <c r="C397"/>
      <c r="D397"/>
      <c r="E397"/>
      <c r="F397"/>
      <c r="G397"/>
      <c r="H397"/>
      <c r="I397"/>
      <c r="J397"/>
      <c r="K397"/>
      <c r="L397"/>
      <c r="M397"/>
      <c r="N397"/>
      <c r="O397"/>
      <c r="P397"/>
      <c r="Q397"/>
      <c r="R397"/>
      <c r="S397"/>
      <c r="T397"/>
    </row>
    <row r="398" spans="1:20" ht="20.25" customHeight="1" x14ac:dyDescent="0.2">
      <c r="A398"/>
      <c r="B398"/>
      <c r="C398"/>
      <c r="D398"/>
      <c r="E398"/>
      <c r="F398"/>
      <c r="G398"/>
      <c r="H398"/>
      <c r="I398"/>
      <c r="J398"/>
      <c r="K398"/>
      <c r="L398"/>
      <c r="M398"/>
      <c r="N398"/>
      <c r="O398"/>
      <c r="P398"/>
      <c r="Q398"/>
      <c r="R398"/>
      <c r="S398"/>
      <c r="T398"/>
    </row>
    <row r="399" spans="1:20" ht="20.25" customHeight="1" x14ac:dyDescent="0.2">
      <c r="A399"/>
      <c r="B399"/>
      <c r="C399"/>
      <c r="D399"/>
      <c r="E399"/>
      <c r="F399"/>
      <c r="G399"/>
      <c r="H399"/>
      <c r="I399"/>
      <c r="J399"/>
      <c r="K399"/>
      <c r="L399"/>
      <c r="M399"/>
      <c r="N399"/>
      <c r="O399"/>
      <c r="P399"/>
      <c r="Q399"/>
      <c r="R399"/>
      <c r="S399"/>
      <c r="T399"/>
    </row>
    <row r="400" spans="1:20" ht="20.25" customHeight="1" x14ac:dyDescent="0.2">
      <c r="A400"/>
      <c r="B400"/>
      <c r="C400"/>
      <c r="D400"/>
      <c r="E400"/>
      <c r="F400"/>
      <c r="G400"/>
      <c r="H400"/>
      <c r="I400"/>
      <c r="J400"/>
      <c r="K400"/>
      <c r="L400"/>
      <c r="M400"/>
      <c r="N400"/>
      <c r="O400"/>
      <c r="P400"/>
      <c r="Q400"/>
      <c r="R400"/>
      <c r="S400"/>
      <c r="T400"/>
    </row>
    <row r="401" spans="1:20" ht="20.25" customHeight="1" x14ac:dyDescent="0.2">
      <c r="A401"/>
      <c r="B401"/>
      <c r="C401"/>
      <c r="D401"/>
      <c r="E401"/>
      <c r="F401"/>
      <c r="G401"/>
      <c r="H401"/>
      <c r="I401"/>
      <c r="J401"/>
      <c r="K401"/>
      <c r="L401"/>
      <c r="M401"/>
      <c r="N401"/>
      <c r="O401"/>
      <c r="P401"/>
      <c r="Q401"/>
      <c r="R401"/>
      <c r="S401"/>
      <c r="T401"/>
    </row>
    <row r="402" spans="1:20" ht="20.25" customHeight="1" x14ac:dyDescent="0.2">
      <c r="A402"/>
      <c r="B402"/>
      <c r="C402"/>
      <c r="D402"/>
      <c r="E402"/>
      <c r="F402"/>
      <c r="G402"/>
      <c r="H402"/>
      <c r="I402"/>
      <c r="J402"/>
      <c r="K402"/>
      <c r="L402"/>
      <c r="M402"/>
      <c r="N402"/>
      <c r="O402"/>
      <c r="P402"/>
      <c r="Q402"/>
      <c r="R402"/>
      <c r="S402"/>
      <c r="T402"/>
    </row>
    <row r="403" spans="1:20" ht="20.25" customHeight="1" x14ac:dyDescent="0.2">
      <c r="A403"/>
      <c r="B403"/>
      <c r="C403"/>
      <c r="D403"/>
      <c r="E403"/>
      <c r="F403"/>
      <c r="G403"/>
      <c r="H403"/>
      <c r="I403"/>
      <c r="J403"/>
      <c r="K403"/>
      <c r="L403"/>
      <c r="M403"/>
      <c r="N403"/>
      <c r="O403"/>
      <c r="P403"/>
      <c r="Q403"/>
      <c r="R403"/>
      <c r="S403"/>
      <c r="T403"/>
    </row>
    <row r="404" spans="1:20" ht="20.25" customHeight="1" x14ac:dyDescent="0.2">
      <c r="A404"/>
      <c r="B404"/>
      <c r="C404"/>
      <c r="D404"/>
      <c r="E404"/>
      <c r="F404"/>
      <c r="G404"/>
      <c r="H404"/>
      <c r="I404"/>
      <c r="J404"/>
      <c r="K404"/>
      <c r="L404"/>
      <c r="M404"/>
      <c r="N404"/>
      <c r="O404"/>
      <c r="P404"/>
      <c r="Q404"/>
      <c r="R404"/>
      <c r="S404"/>
      <c r="T404"/>
    </row>
    <row r="405" spans="1:20" ht="20.25" customHeight="1" x14ac:dyDescent="0.2">
      <c r="A405"/>
      <c r="B405"/>
      <c r="C405"/>
      <c r="D405"/>
      <c r="E405"/>
      <c r="F405"/>
      <c r="G405"/>
      <c r="H405"/>
      <c r="I405"/>
      <c r="J405"/>
      <c r="K405"/>
      <c r="L405"/>
      <c r="M405"/>
      <c r="N405"/>
      <c r="O405"/>
      <c r="P405"/>
      <c r="Q405"/>
      <c r="R405"/>
      <c r="S405"/>
      <c r="T405"/>
    </row>
    <row r="406" spans="1:20" ht="20.25" customHeight="1" x14ac:dyDescent="0.2">
      <c r="A406"/>
      <c r="B406"/>
      <c r="C406"/>
      <c r="D406"/>
      <c r="E406"/>
      <c r="F406"/>
      <c r="G406"/>
      <c r="H406"/>
      <c r="I406"/>
      <c r="J406"/>
      <c r="K406"/>
      <c r="L406"/>
      <c r="M406"/>
      <c r="N406"/>
      <c r="O406"/>
      <c r="P406"/>
      <c r="Q406"/>
      <c r="R406"/>
      <c r="S406"/>
      <c r="T406"/>
    </row>
    <row r="407" spans="1:20" ht="20.25" customHeight="1" x14ac:dyDescent="0.2">
      <c r="A407"/>
      <c r="B407"/>
      <c r="C407"/>
      <c r="D407"/>
      <c r="E407"/>
      <c r="F407"/>
      <c r="G407"/>
      <c r="H407"/>
      <c r="I407"/>
      <c r="J407"/>
      <c r="K407"/>
      <c r="L407"/>
      <c r="M407"/>
      <c r="N407"/>
      <c r="O407"/>
      <c r="P407"/>
      <c r="Q407"/>
      <c r="R407"/>
      <c r="S407"/>
      <c r="T407"/>
    </row>
    <row r="408" spans="1:20" ht="20.25" customHeight="1" x14ac:dyDescent="0.2">
      <c r="A408"/>
      <c r="B408"/>
      <c r="C408"/>
      <c r="D408"/>
      <c r="E408"/>
      <c r="F408"/>
      <c r="G408"/>
      <c r="H408"/>
      <c r="I408"/>
      <c r="J408"/>
      <c r="K408"/>
      <c r="L408"/>
      <c r="M408"/>
      <c r="N408"/>
      <c r="O408"/>
      <c r="P408"/>
      <c r="Q408"/>
      <c r="R408"/>
      <c r="S408"/>
      <c r="T408"/>
    </row>
    <row r="409" spans="1:20" ht="20.25" customHeight="1" x14ac:dyDescent="0.2">
      <c r="A409"/>
      <c r="B409"/>
      <c r="C409"/>
      <c r="D409"/>
      <c r="E409"/>
      <c r="F409"/>
      <c r="G409"/>
      <c r="H409"/>
      <c r="I409"/>
      <c r="J409"/>
      <c r="K409"/>
      <c r="L409"/>
      <c r="M409"/>
      <c r="N409"/>
      <c r="O409"/>
      <c r="P409"/>
      <c r="Q409"/>
      <c r="R409"/>
      <c r="S409"/>
      <c r="T409"/>
    </row>
    <row r="410" spans="1:20" ht="20.25" customHeight="1" x14ac:dyDescent="0.2">
      <c r="A410"/>
      <c r="B410"/>
      <c r="C410"/>
      <c r="D410"/>
      <c r="E410"/>
      <c r="F410"/>
      <c r="G410"/>
      <c r="H410"/>
      <c r="I410"/>
      <c r="J410"/>
      <c r="K410"/>
      <c r="L410"/>
      <c r="M410"/>
      <c r="N410"/>
      <c r="O410"/>
      <c r="P410"/>
      <c r="Q410"/>
      <c r="R410"/>
      <c r="S410"/>
      <c r="T410"/>
    </row>
    <row r="411" spans="1:20" ht="20.25" customHeight="1" x14ac:dyDescent="0.2">
      <c r="A411"/>
      <c r="B411"/>
      <c r="C411"/>
      <c r="D411"/>
      <c r="E411"/>
      <c r="F411"/>
      <c r="G411"/>
      <c r="H411"/>
      <c r="I411"/>
      <c r="J411"/>
      <c r="K411"/>
      <c r="L411"/>
      <c r="M411"/>
      <c r="N411"/>
      <c r="O411"/>
      <c r="P411"/>
      <c r="Q411"/>
      <c r="R411"/>
      <c r="S411"/>
      <c r="T411"/>
    </row>
    <row r="412" spans="1:20" ht="20.25" customHeight="1" x14ac:dyDescent="0.2">
      <c r="A412"/>
      <c r="B412"/>
      <c r="C412"/>
      <c r="D412"/>
      <c r="E412"/>
      <c r="F412"/>
      <c r="G412"/>
      <c r="H412"/>
      <c r="I412"/>
      <c r="J412"/>
      <c r="K412"/>
      <c r="L412"/>
      <c r="M412"/>
      <c r="N412"/>
      <c r="O412"/>
      <c r="P412"/>
      <c r="Q412"/>
      <c r="R412"/>
      <c r="S412"/>
      <c r="T412"/>
    </row>
    <row r="413" spans="1:20" ht="20.25" customHeight="1" x14ac:dyDescent="0.2">
      <c r="A413"/>
      <c r="B413"/>
      <c r="C413"/>
      <c r="D413"/>
      <c r="E413"/>
      <c r="F413"/>
      <c r="G413"/>
      <c r="H413"/>
      <c r="I413"/>
      <c r="J413"/>
      <c r="K413"/>
      <c r="L413"/>
      <c r="M413"/>
      <c r="N413"/>
      <c r="O413"/>
      <c r="P413"/>
      <c r="Q413"/>
      <c r="R413"/>
      <c r="S413"/>
      <c r="T413"/>
    </row>
    <row r="414" spans="1:20" ht="20.25" customHeight="1" x14ac:dyDescent="0.2">
      <c r="A414"/>
      <c r="B414"/>
      <c r="C414"/>
      <c r="D414"/>
      <c r="E414"/>
      <c r="F414"/>
      <c r="G414"/>
      <c r="H414"/>
      <c r="I414"/>
      <c r="J414"/>
      <c r="K414"/>
      <c r="L414"/>
      <c r="M414"/>
      <c r="N414"/>
      <c r="O414"/>
      <c r="P414"/>
      <c r="Q414"/>
      <c r="R414"/>
      <c r="S414"/>
      <c r="T414"/>
    </row>
    <row r="415" spans="1:20" ht="20.25" customHeight="1" x14ac:dyDescent="0.2">
      <c r="A415"/>
      <c r="B415"/>
      <c r="C415"/>
      <c r="D415"/>
      <c r="E415"/>
      <c r="F415"/>
      <c r="G415"/>
      <c r="H415"/>
      <c r="I415"/>
      <c r="J415"/>
      <c r="K415"/>
      <c r="L415"/>
      <c r="M415"/>
      <c r="N415"/>
      <c r="O415"/>
      <c r="P415"/>
      <c r="Q415"/>
      <c r="R415"/>
      <c r="S415"/>
      <c r="T415"/>
    </row>
    <row r="416" spans="1:20" ht="20.25" customHeight="1" x14ac:dyDescent="0.2">
      <c r="A416"/>
      <c r="B416"/>
      <c r="C416"/>
      <c r="D416"/>
      <c r="E416"/>
      <c r="F416"/>
      <c r="G416"/>
      <c r="H416"/>
      <c r="I416"/>
      <c r="J416"/>
      <c r="K416"/>
      <c r="L416"/>
      <c r="M416"/>
      <c r="N416"/>
      <c r="O416"/>
      <c r="P416"/>
      <c r="Q416"/>
      <c r="R416"/>
      <c r="S416"/>
      <c r="T416"/>
    </row>
    <row r="417" spans="1:20" ht="20.25" customHeight="1" x14ac:dyDescent="0.2">
      <c r="A417"/>
      <c r="B417"/>
      <c r="C417"/>
      <c r="D417"/>
      <c r="E417"/>
      <c r="F417"/>
      <c r="G417"/>
      <c r="H417"/>
      <c r="I417"/>
      <c r="J417"/>
      <c r="K417"/>
      <c r="L417"/>
      <c r="M417"/>
      <c r="N417"/>
      <c r="O417"/>
      <c r="P417"/>
      <c r="Q417"/>
      <c r="R417"/>
      <c r="S417"/>
      <c r="T417"/>
    </row>
    <row r="418" spans="1:20" ht="20.25" customHeight="1" x14ac:dyDescent="0.2">
      <c r="A418"/>
      <c r="B418"/>
      <c r="C418"/>
      <c r="D418"/>
      <c r="E418"/>
      <c r="F418"/>
      <c r="G418"/>
      <c r="H418"/>
      <c r="I418"/>
      <c r="J418"/>
      <c r="K418"/>
      <c r="L418"/>
      <c r="M418"/>
      <c r="N418"/>
      <c r="O418"/>
      <c r="P418"/>
      <c r="Q418"/>
      <c r="R418"/>
      <c r="S418"/>
      <c r="T418"/>
    </row>
    <row r="419" spans="1:20" ht="20.25" customHeight="1" x14ac:dyDescent="0.2">
      <c r="A419"/>
      <c r="B419"/>
      <c r="C419"/>
      <c r="D419"/>
      <c r="E419"/>
      <c r="F419"/>
      <c r="G419"/>
      <c r="H419"/>
      <c r="I419"/>
      <c r="J419"/>
      <c r="K419"/>
      <c r="L419"/>
      <c r="M419"/>
      <c r="N419"/>
      <c r="O419"/>
      <c r="P419"/>
      <c r="Q419"/>
      <c r="R419"/>
      <c r="S419"/>
      <c r="T419"/>
    </row>
    <row r="420" spans="1:20" ht="20.25" customHeight="1" x14ac:dyDescent="0.2">
      <c r="A420"/>
      <c r="B420"/>
      <c r="C420"/>
      <c r="D420"/>
      <c r="E420"/>
      <c r="F420"/>
      <c r="G420"/>
      <c r="H420"/>
      <c r="I420"/>
      <c r="J420"/>
      <c r="K420"/>
      <c r="L420"/>
      <c r="M420"/>
      <c r="N420"/>
      <c r="O420"/>
      <c r="P420"/>
      <c r="Q420"/>
      <c r="R420"/>
      <c r="S420"/>
      <c r="T420"/>
    </row>
    <row r="421" spans="1:20" ht="20.25" customHeight="1" x14ac:dyDescent="0.2">
      <c r="A421"/>
      <c r="B421"/>
      <c r="C421"/>
      <c r="D421"/>
      <c r="E421"/>
      <c r="F421"/>
      <c r="G421"/>
      <c r="H421"/>
      <c r="I421"/>
      <c r="J421"/>
      <c r="K421"/>
      <c r="L421"/>
      <c r="M421"/>
      <c r="N421"/>
      <c r="O421"/>
      <c r="P421"/>
      <c r="Q421"/>
      <c r="R421"/>
      <c r="S421"/>
      <c r="T421"/>
    </row>
    <row r="422" spans="1:20" ht="20.25" customHeight="1" x14ac:dyDescent="0.2">
      <c r="A422"/>
      <c r="B422"/>
      <c r="C422"/>
      <c r="D422"/>
      <c r="E422"/>
      <c r="F422"/>
      <c r="G422"/>
      <c r="H422"/>
      <c r="I422"/>
      <c r="J422"/>
      <c r="K422"/>
      <c r="L422"/>
      <c r="M422"/>
      <c r="N422"/>
      <c r="O422"/>
      <c r="P422"/>
      <c r="Q422"/>
      <c r="R422"/>
      <c r="S422"/>
      <c r="T422"/>
    </row>
    <row r="423" spans="1:20" ht="20.25" customHeight="1" x14ac:dyDescent="0.2">
      <c r="A423"/>
      <c r="B423"/>
      <c r="C423"/>
      <c r="D423"/>
      <c r="E423"/>
      <c r="F423"/>
      <c r="G423"/>
      <c r="H423"/>
      <c r="I423"/>
      <c r="J423"/>
      <c r="K423"/>
      <c r="L423"/>
      <c r="M423"/>
      <c r="N423"/>
      <c r="O423"/>
      <c r="P423"/>
      <c r="Q423"/>
      <c r="R423"/>
      <c r="S423"/>
      <c r="T423"/>
    </row>
    <row r="424" spans="1:20" ht="20.25" customHeight="1" x14ac:dyDescent="0.2">
      <c r="A424"/>
      <c r="B424"/>
      <c r="C424"/>
      <c r="D424"/>
      <c r="E424"/>
      <c r="F424"/>
      <c r="G424"/>
      <c r="H424"/>
      <c r="I424"/>
      <c r="J424"/>
      <c r="K424"/>
      <c r="L424"/>
      <c r="M424"/>
      <c r="N424"/>
      <c r="O424"/>
      <c r="P424"/>
      <c r="Q424"/>
      <c r="R424"/>
      <c r="S424"/>
      <c r="T424"/>
    </row>
    <row r="425" spans="1:20" ht="20.25" customHeight="1" x14ac:dyDescent="0.2">
      <c r="A425"/>
      <c r="B425"/>
      <c r="C425"/>
      <c r="D425"/>
      <c r="E425"/>
      <c r="F425"/>
      <c r="G425"/>
      <c r="H425"/>
      <c r="I425"/>
      <c r="J425"/>
      <c r="K425"/>
      <c r="L425"/>
      <c r="M425"/>
      <c r="N425"/>
      <c r="O425"/>
      <c r="P425"/>
      <c r="Q425"/>
      <c r="R425"/>
      <c r="S425"/>
      <c r="T425"/>
    </row>
    <row r="426" spans="1:20" ht="20.25" customHeight="1" x14ac:dyDescent="0.2">
      <c r="A426"/>
      <c r="B426"/>
      <c r="C426"/>
      <c r="D426"/>
      <c r="E426"/>
      <c r="F426"/>
      <c r="G426"/>
      <c r="H426"/>
      <c r="I426"/>
      <c r="J426"/>
      <c r="K426"/>
      <c r="L426"/>
      <c r="M426"/>
      <c r="N426"/>
      <c r="O426"/>
      <c r="P426"/>
      <c r="Q426"/>
      <c r="R426"/>
      <c r="S426"/>
      <c r="T426"/>
    </row>
    <row r="427" spans="1:20" ht="20.25" customHeight="1" x14ac:dyDescent="0.2">
      <c r="A427"/>
      <c r="B427"/>
      <c r="C427"/>
      <c r="D427"/>
      <c r="E427"/>
      <c r="F427"/>
      <c r="G427"/>
      <c r="H427"/>
      <c r="I427"/>
      <c r="J427"/>
      <c r="K427"/>
      <c r="L427"/>
      <c r="M427"/>
      <c r="N427"/>
      <c r="O427"/>
      <c r="P427"/>
      <c r="Q427"/>
      <c r="R427"/>
      <c r="S427"/>
      <c r="T427"/>
    </row>
    <row r="428" spans="1:20" ht="20.25" customHeight="1" x14ac:dyDescent="0.2">
      <c r="A428"/>
      <c r="B428"/>
      <c r="C428"/>
      <c r="D428"/>
      <c r="E428"/>
      <c r="F428"/>
      <c r="G428"/>
      <c r="H428"/>
      <c r="I428"/>
      <c r="J428"/>
      <c r="K428"/>
      <c r="L428"/>
      <c r="M428"/>
      <c r="N428"/>
      <c r="O428"/>
      <c r="P428"/>
      <c r="Q428"/>
      <c r="R428"/>
      <c r="S428"/>
      <c r="T428"/>
    </row>
    <row r="429" spans="1:20" ht="20.25" customHeight="1" x14ac:dyDescent="0.2">
      <c r="A429"/>
      <c r="B429"/>
      <c r="C429"/>
      <c r="D429"/>
      <c r="E429"/>
      <c r="F429"/>
      <c r="G429"/>
      <c r="H429"/>
      <c r="I429"/>
      <c r="J429"/>
      <c r="K429"/>
      <c r="L429"/>
      <c r="M429"/>
      <c r="N429"/>
      <c r="O429"/>
      <c r="P429"/>
      <c r="Q429"/>
      <c r="R429"/>
      <c r="S429"/>
      <c r="T429"/>
    </row>
    <row r="430" spans="1:20" ht="20.25" customHeight="1" x14ac:dyDescent="0.2">
      <c r="A430"/>
      <c r="B430"/>
      <c r="C430"/>
      <c r="D430"/>
      <c r="E430"/>
      <c r="F430"/>
      <c r="G430"/>
      <c r="H430"/>
      <c r="I430"/>
      <c r="J430"/>
      <c r="K430"/>
      <c r="L430"/>
      <c r="M430"/>
      <c r="N430"/>
      <c r="O430"/>
      <c r="P430"/>
      <c r="Q430"/>
      <c r="R430"/>
      <c r="S430"/>
      <c r="T430"/>
    </row>
    <row r="431" spans="1:20" ht="20.25" customHeight="1" x14ac:dyDescent="0.2">
      <c r="A431"/>
      <c r="B431"/>
      <c r="C431"/>
      <c r="D431"/>
      <c r="E431"/>
      <c r="F431"/>
      <c r="G431"/>
      <c r="H431"/>
      <c r="I431"/>
      <c r="J431"/>
      <c r="K431"/>
      <c r="L431"/>
      <c r="M431"/>
      <c r="N431"/>
      <c r="O431"/>
      <c r="P431"/>
      <c r="Q431"/>
      <c r="R431"/>
      <c r="S431"/>
      <c r="T431"/>
    </row>
    <row r="432" spans="1:20" ht="20.25" customHeight="1" x14ac:dyDescent="0.2">
      <c r="A432"/>
      <c r="B432"/>
      <c r="C432"/>
      <c r="D432"/>
      <c r="E432"/>
      <c r="F432"/>
      <c r="G432"/>
      <c r="H432"/>
      <c r="I432"/>
      <c r="J432"/>
      <c r="K432"/>
      <c r="L432"/>
      <c r="M432"/>
      <c r="N432"/>
      <c r="O432"/>
      <c r="P432"/>
      <c r="Q432"/>
      <c r="R432"/>
      <c r="S432"/>
      <c r="T432"/>
    </row>
    <row r="433" spans="1:20" ht="20.25" customHeight="1" x14ac:dyDescent="0.2">
      <c r="A433"/>
      <c r="B433"/>
      <c r="C433"/>
      <c r="D433"/>
      <c r="E433"/>
      <c r="F433"/>
      <c r="G433"/>
      <c r="H433"/>
      <c r="I433"/>
      <c r="J433"/>
      <c r="K433"/>
      <c r="L433"/>
      <c r="M433"/>
      <c r="N433"/>
      <c r="O433"/>
      <c r="P433"/>
      <c r="Q433"/>
      <c r="R433"/>
      <c r="S433"/>
      <c r="T433"/>
    </row>
    <row r="434" spans="1:20" ht="20.25" customHeight="1" x14ac:dyDescent="0.2">
      <c r="A434"/>
      <c r="B434"/>
      <c r="C434"/>
      <c r="D434"/>
      <c r="E434"/>
      <c r="F434"/>
      <c r="G434"/>
      <c r="H434"/>
      <c r="I434"/>
      <c r="J434"/>
      <c r="K434"/>
      <c r="L434"/>
      <c r="M434"/>
      <c r="N434"/>
      <c r="O434"/>
      <c r="P434"/>
      <c r="Q434"/>
      <c r="R434"/>
      <c r="S434"/>
      <c r="T434"/>
    </row>
    <row r="435" spans="1:20" ht="20.25" customHeight="1" x14ac:dyDescent="0.2">
      <c r="A435"/>
      <c r="B435"/>
      <c r="C435"/>
      <c r="D435"/>
      <c r="E435"/>
      <c r="F435"/>
      <c r="G435"/>
      <c r="H435"/>
      <c r="I435"/>
      <c r="J435"/>
      <c r="K435"/>
      <c r="L435"/>
      <c r="M435"/>
      <c r="N435"/>
      <c r="O435"/>
      <c r="P435"/>
      <c r="Q435"/>
      <c r="R435"/>
      <c r="S435"/>
      <c r="T435"/>
    </row>
    <row r="436" spans="1:20" ht="20.25" customHeight="1" x14ac:dyDescent="0.2">
      <c r="A436"/>
      <c r="B436"/>
      <c r="C436"/>
      <c r="D436"/>
      <c r="E436"/>
      <c r="F436"/>
      <c r="G436"/>
      <c r="H436"/>
      <c r="I436"/>
      <c r="J436"/>
      <c r="K436"/>
      <c r="L436"/>
      <c r="M436"/>
      <c r="N436"/>
      <c r="O436"/>
      <c r="P436"/>
      <c r="Q436"/>
      <c r="R436"/>
      <c r="S436"/>
      <c r="T436"/>
    </row>
    <row r="437" spans="1:20" ht="20.25" customHeight="1" x14ac:dyDescent="0.2">
      <c r="A437"/>
      <c r="B437"/>
      <c r="C437"/>
      <c r="D437"/>
      <c r="E437"/>
      <c r="F437"/>
      <c r="G437"/>
      <c r="H437"/>
      <c r="I437"/>
      <c r="J437"/>
      <c r="K437"/>
      <c r="L437"/>
      <c r="M437"/>
      <c r="N437"/>
      <c r="O437"/>
      <c r="P437"/>
      <c r="Q437"/>
      <c r="R437"/>
      <c r="S437"/>
      <c r="T437"/>
    </row>
    <row r="438" spans="1:20" ht="20.25" customHeight="1" x14ac:dyDescent="0.2">
      <c r="A438"/>
      <c r="B438"/>
      <c r="C438"/>
      <c r="D438"/>
      <c r="E438"/>
      <c r="F438"/>
      <c r="G438"/>
      <c r="H438"/>
      <c r="I438"/>
      <c r="J438"/>
      <c r="K438"/>
      <c r="L438"/>
      <c r="M438"/>
      <c r="N438"/>
      <c r="O438"/>
      <c r="P438"/>
      <c r="Q438"/>
      <c r="R438"/>
      <c r="S438"/>
      <c r="T438"/>
    </row>
    <row r="439" spans="1:20" ht="20.25" customHeight="1" x14ac:dyDescent="0.2">
      <c r="A439"/>
      <c r="B439"/>
      <c r="C439"/>
      <c r="D439"/>
      <c r="E439"/>
      <c r="F439"/>
      <c r="G439"/>
      <c r="H439"/>
      <c r="I439"/>
      <c r="J439"/>
      <c r="K439"/>
      <c r="L439"/>
      <c r="M439"/>
      <c r="N439"/>
      <c r="O439"/>
      <c r="P439"/>
      <c r="Q439"/>
      <c r="R439"/>
      <c r="S439"/>
      <c r="T439"/>
    </row>
    <row r="440" spans="1:20" ht="20.25" customHeight="1" x14ac:dyDescent="0.2">
      <c r="A440"/>
      <c r="B440"/>
      <c r="C440"/>
      <c r="D440"/>
      <c r="E440"/>
      <c r="F440"/>
      <c r="G440"/>
      <c r="H440"/>
      <c r="I440"/>
      <c r="J440"/>
      <c r="K440"/>
      <c r="L440"/>
      <c r="M440"/>
      <c r="N440"/>
      <c r="O440"/>
      <c r="P440"/>
      <c r="Q440"/>
      <c r="R440"/>
      <c r="S440"/>
      <c r="T440"/>
    </row>
    <row r="441" spans="1:20" ht="20.25" customHeight="1" x14ac:dyDescent="0.2">
      <c r="A441"/>
      <c r="B441"/>
      <c r="C441"/>
      <c r="D441"/>
      <c r="E441"/>
      <c r="F441"/>
      <c r="G441"/>
      <c r="H441"/>
      <c r="I441"/>
      <c r="J441"/>
      <c r="K441"/>
      <c r="L441"/>
      <c r="M441"/>
      <c r="N441"/>
      <c r="O441"/>
      <c r="P441"/>
      <c r="Q441"/>
      <c r="R441"/>
      <c r="S441"/>
      <c r="T441"/>
    </row>
    <row r="442" spans="1:20" ht="20.25" customHeight="1" x14ac:dyDescent="0.2">
      <c r="A442"/>
      <c r="B442"/>
      <c r="C442"/>
      <c r="D442"/>
      <c r="E442"/>
      <c r="F442"/>
      <c r="G442"/>
      <c r="H442"/>
      <c r="I442"/>
      <c r="J442"/>
      <c r="K442"/>
      <c r="L442"/>
      <c r="M442"/>
      <c r="N442"/>
      <c r="O442"/>
      <c r="P442"/>
      <c r="Q442"/>
      <c r="R442"/>
      <c r="S442"/>
      <c r="T442"/>
    </row>
    <row r="443" spans="1:20" ht="20.25" customHeight="1" x14ac:dyDescent="0.2">
      <c r="A443"/>
      <c r="B443"/>
      <c r="C443"/>
      <c r="D443"/>
      <c r="E443"/>
      <c r="F443"/>
      <c r="G443"/>
      <c r="H443"/>
      <c r="I443"/>
      <c r="J443"/>
      <c r="K443"/>
      <c r="L443"/>
      <c r="M443"/>
      <c r="N443"/>
      <c r="O443"/>
      <c r="P443"/>
      <c r="Q443"/>
      <c r="R443"/>
      <c r="S443"/>
      <c r="T443"/>
    </row>
    <row r="444" spans="1:20" ht="20.25" customHeight="1" x14ac:dyDescent="0.2">
      <c r="A444"/>
      <c r="B444"/>
      <c r="C444"/>
      <c r="D444"/>
      <c r="E444"/>
      <c r="F444"/>
      <c r="G444"/>
      <c r="H444"/>
      <c r="I444"/>
      <c r="J444"/>
      <c r="K444"/>
      <c r="L444"/>
      <c r="M444"/>
      <c r="N444"/>
      <c r="O444"/>
      <c r="P444"/>
      <c r="Q444"/>
      <c r="R444"/>
      <c r="S444"/>
      <c r="T444"/>
    </row>
    <row r="445" spans="1:20" ht="20.25" customHeight="1" x14ac:dyDescent="0.2">
      <c r="A445"/>
      <c r="B445"/>
      <c r="C445"/>
      <c r="D445"/>
      <c r="E445"/>
      <c r="F445"/>
      <c r="G445"/>
      <c r="H445"/>
      <c r="I445"/>
      <c r="J445"/>
      <c r="K445"/>
      <c r="L445"/>
      <c r="M445"/>
      <c r="N445"/>
      <c r="O445"/>
      <c r="P445"/>
      <c r="Q445"/>
      <c r="R445"/>
      <c r="S445"/>
      <c r="T445"/>
    </row>
    <row r="446" spans="1:20" ht="20.25" customHeight="1" x14ac:dyDescent="0.2">
      <c r="A446"/>
      <c r="B446"/>
      <c r="C446"/>
      <c r="D446"/>
      <c r="E446"/>
      <c r="F446"/>
      <c r="G446"/>
      <c r="H446"/>
      <c r="I446"/>
      <c r="J446"/>
      <c r="K446"/>
      <c r="L446"/>
      <c r="M446"/>
      <c r="N446"/>
      <c r="O446"/>
      <c r="P446"/>
      <c r="Q446"/>
      <c r="R446"/>
      <c r="S446"/>
      <c r="T446"/>
    </row>
    <row r="447" spans="1:20" ht="20.25" customHeight="1" x14ac:dyDescent="0.2">
      <c r="A447"/>
      <c r="B447"/>
      <c r="C447"/>
      <c r="D447"/>
      <c r="E447"/>
      <c r="F447"/>
      <c r="G447"/>
      <c r="H447"/>
      <c r="I447"/>
      <c r="J447"/>
      <c r="K447"/>
      <c r="L447"/>
      <c r="M447"/>
      <c r="N447"/>
      <c r="O447"/>
      <c r="P447"/>
      <c r="Q447"/>
      <c r="R447"/>
      <c r="S447"/>
      <c r="T447"/>
    </row>
    <row r="448" spans="1:20" ht="20.25" customHeight="1" x14ac:dyDescent="0.2">
      <c r="A448"/>
      <c r="B448"/>
      <c r="C448"/>
      <c r="D448"/>
      <c r="E448"/>
      <c r="F448"/>
      <c r="G448"/>
      <c r="H448"/>
      <c r="I448"/>
      <c r="J448"/>
      <c r="K448"/>
      <c r="L448"/>
      <c r="M448"/>
      <c r="N448"/>
      <c r="O448"/>
      <c r="P448"/>
      <c r="Q448"/>
      <c r="R448"/>
      <c r="S448"/>
      <c r="T448"/>
    </row>
    <row r="449" spans="1:20" ht="20.25" customHeight="1" x14ac:dyDescent="0.2">
      <c r="A449"/>
      <c r="B449"/>
      <c r="C449"/>
      <c r="D449"/>
      <c r="E449"/>
      <c r="F449"/>
      <c r="G449"/>
      <c r="H449"/>
      <c r="I449"/>
      <c r="J449"/>
      <c r="K449"/>
      <c r="L449"/>
      <c r="M449"/>
      <c r="N449"/>
      <c r="O449"/>
      <c r="P449"/>
      <c r="Q449"/>
      <c r="R449"/>
      <c r="S449"/>
      <c r="T449"/>
    </row>
    <row r="450" spans="1:20" ht="20.25" customHeight="1" x14ac:dyDescent="0.2">
      <c r="A450"/>
      <c r="B450"/>
      <c r="C450"/>
      <c r="D450"/>
      <c r="E450"/>
      <c r="F450"/>
      <c r="G450"/>
      <c r="H450"/>
      <c r="I450"/>
      <c r="J450"/>
      <c r="K450"/>
      <c r="L450"/>
      <c r="M450"/>
      <c r="N450"/>
      <c r="O450"/>
      <c r="P450"/>
      <c r="Q450"/>
      <c r="R450"/>
      <c r="S450"/>
      <c r="T450"/>
    </row>
    <row r="451" spans="1:20" ht="20.25" customHeight="1" x14ac:dyDescent="0.2">
      <c r="A451"/>
      <c r="B451"/>
      <c r="C451"/>
      <c r="D451"/>
      <c r="E451"/>
      <c r="F451"/>
      <c r="G451"/>
      <c r="H451"/>
      <c r="I451"/>
      <c r="J451"/>
      <c r="K451"/>
      <c r="L451"/>
      <c r="M451"/>
      <c r="N451"/>
      <c r="O451"/>
      <c r="P451"/>
      <c r="Q451"/>
      <c r="R451"/>
      <c r="S451"/>
      <c r="T451"/>
    </row>
    <row r="452" spans="1:20" ht="20.25" customHeight="1" x14ac:dyDescent="0.2">
      <c r="A452"/>
      <c r="B452"/>
      <c r="C452"/>
      <c r="D452"/>
      <c r="E452"/>
      <c r="F452"/>
      <c r="G452"/>
      <c r="H452"/>
      <c r="I452"/>
      <c r="J452"/>
      <c r="K452"/>
      <c r="L452"/>
      <c r="M452"/>
      <c r="N452"/>
      <c r="O452"/>
      <c r="P452"/>
      <c r="Q452"/>
      <c r="R452"/>
      <c r="S452"/>
      <c r="T452"/>
    </row>
    <row r="453" spans="1:20" ht="20.25" customHeight="1" x14ac:dyDescent="0.2">
      <c r="A453"/>
      <c r="B453"/>
      <c r="C453"/>
      <c r="D453"/>
      <c r="E453"/>
      <c r="F453"/>
      <c r="G453"/>
      <c r="H453"/>
      <c r="I453"/>
      <c r="J453"/>
      <c r="K453"/>
      <c r="L453"/>
      <c r="M453"/>
      <c r="N453"/>
      <c r="O453"/>
      <c r="P453"/>
      <c r="Q453"/>
      <c r="R453"/>
      <c r="S453"/>
      <c r="T453"/>
    </row>
    <row r="454" spans="1:20" ht="20.25" customHeight="1" x14ac:dyDescent="0.2">
      <c r="A454"/>
      <c r="B454"/>
      <c r="C454"/>
      <c r="D454"/>
      <c r="E454"/>
      <c r="F454"/>
      <c r="G454"/>
      <c r="H454"/>
      <c r="I454"/>
      <c r="J454"/>
      <c r="K454"/>
      <c r="L454"/>
      <c r="M454"/>
      <c r="N454"/>
      <c r="O454"/>
      <c r="P454"/>
      <c r="Q454"/>
      <c r="R454"/>
      <c r="S454"/>
      <c r="T454"/>
    </row>
    <row r="455" spans="1:20" ht="20.25" customHeight="1" x14ac:dyDescent="0.2">
      <c r="A455"/>
      <c r="B455"/>
      <c r="C455"/>
      <c r="D455"/>
      <c r="E455"/>
      <c r="F455"/>
      <c r="G455"/>
      <c r="H455"/>
      <c r="I455"/>
      <c r="J455"/>
      <c r="K455"/>
      <c r="L455"/>
      <c r="M455"/>
      <c r="N455"/>
      <c r="O455"/>
      <c r="P455"/>
      <c r="Q455"/>
      <c r="R455"/>
      <c r="S455"/>
      <c r="T455"/>
    </row>
    <row r="456" spans="1:20" ht="20.25" customHeight="1" x14ac:dyDescent="0.2">
      <c r="A456"/>
      <c r="B456"/>
      <c r="C456"/>
      <c r="D456"/>
      <c r="E456"/>
      <c r="F456"/>
      <c r="G456"/>
      <c r="H456"/>
      <c r="I456"/>
      <c r="J456"/>
      <c r="K456"/>
      <c r="L456"/>
      <c r="M456"/>
      <c r="N456"/>
      <c r="O456"/>
      <c r="P456"/>
      <c r="Q456"/>
      <c r="R456"/>
      <c r="S456"/>
      <c r="T456"/>
    </row>
    <row r="457" spans="1:20" ht="20.25" customHeight="1" x14ac:dyDescent="0.2">
      <c r="A457"/>
      <c r="B457"/>
      <c r="C457"/>
      <c r="D457"/>
      <c r="E457"/>
      <c r="F457"/>
      <c r="G457"/>
      <c r="H457"/>
      <c r="I457"/>
      <c r="J457"/>
      <c r="K457"/>
      <c r="L457"/>
      <c r="M457"/>
      <c r="N457"/>
      <c r="O457"/>
      <c r="P457"/>
      <c r="Q457"/>
      <c r="R457"/>
      <c r="S457"/>
      <c r="T457"/>
    </row>
    <row r="458" spans="1:20" ht="20.25" customHeight="1" x14ac:dyDescent="0.2">
      <c r="A458"/>
      <c r="B458"/>
      <c r="C458"/>
      <c r="D458"/>
      <c r="E458"/>
      <c r="F458"/>
      <c r="G458"/>
      <c r="H458"/>
      <c r="I458"/>
      <c r="J458"/>
      <c r="K458"/>
      <c r="L458"/>
      <c r="M458"/>
      <c r="N458"/>
      <c r="O458"/>
      <c r="P458"/>
      <c r="Q458"/>
      <c r="R458"/>
      <c r="S458"/>
      <c r="T458"/>
    </row>
    <row r="459" spans="1:20" ht="20.25" customHeight="1" x14ac:dyDescent="0.2">
      <c r="A459"/>
      <c r="B459"/>
      <c r="C459"/>
      <c r="D459"/>
      <c r="E459"/>
      <c r="F459"/>
      <c r="G459"/>
      <c r="H459"/>
      <c r="I459"/>
      <c r="J459"/>
      <c r="K459"/>
      <c r="L459"/>
      <c r="M459"/>
      <c r="N459"/>
      <c r="O459"/>
      <c r="P459"/>
      <c r="Q459"/>
      <c r="R459"/>
      <c r="S459"/>
      <c r="T459"/>
    </row>
    <row r="460" spans="1:20" ht="20.25" customHeight="1" x14ac:dyDescent="0.2">
      <c r="A460"/>
      <c r="B460"/>
      <c r="C460"/>
      <c r="D460"/>
      <c r="E460"/>
      <c r="F460"/>
      <c r="G460"/>
      <c r="H460"/>
      <c r="I460"/>
      <c r="J460"/>
      <c r="K460"/>
      <c r="L460"/>
      <c r="M460"/>
      <c r="N460"/>
      <c r="O460"/>
      <c r="P460"/>
      <c r="Q460"/>
      <c r="R460"/>
      <c r="S460"/>
      <c r="T460"/>
    </row>
    <row r="461" spans="1:20" ht="20.25" customHeight="1" x14ac:dyDescent="0.2">
      <c r="A461"/>
      <c r="B461"/>
      <c r="C461"/>
      <c r="D461"/>
      <c r="E461"/>
      <c r="F461"/>
      <c r="G461"/>
      <c r="H461"/>
      <c r="I461"/>
      <c r="J461"/>
      <c r="K461"/>
      <c r="L461"/>
      <c r="M461"/>
      <c r="N461"/>
      <c r="O461"/>
      <c r="P461"/>
      <c r="Q461"/>
      <c r="R461"/>
      <c r="S461"/>
      <c r="T461"/>
    </row>
    <row r="462" spans="1:20" ht="20.25" customHeight="1" x14ac:dyDescent="0.2">
      <c r="A462"/>
      <c r="B462"/>
      <c r="C462"/>
      <c r="D462"/>
      <c r="E462"/>
      <c r="F462"/>
      <c r="G462"/>
      <c r="H462"/>
      <c r="I462"/>
      <c r="J462"/>
      <c r="K462"/>
      <c r="L462"/>
      <c r="M462"/>
      <c r="N462"/>
      <c r="O462"/>
      <c r="P462"/>
      <c r="Q462"/>
      <c r="R462"/>
      <c r="S462"/>
      <c r="T462"/>
    </row>
    <row r="463" spans="1:20" ht="20.25" customHeight="1" x14ac:dyDescent="0.2">
      <c r="A463"/>
      <c r="B463"/>
      <c r="C463"/>
      <c r="D463"/>
      <c r="E463"/>
      <c r="F463"/>
      <c r="G463"/>
      <c r="H463"/>
      <c r="I463"/>
      <c r="J463"/>
      <c r="K463"/>
      <c r="L463"/>
      <c r="M463"/>
      <c r="N463"/>
      <c r="O463"/>
      <c r="P463"/>
      <c r="Q463"/>
      <c r="R463"/>
      <c r="S463"/>
      <c r="T463"/>
    </row>
    <row r="464" spans="1:20" ht="20.25" customHeight="1" x14ac:dyDescent="0.2">
      <c r="A464"/>
      <c r="B464"/>
      <c r="C464"/>
      <c r="D464"/>
      <c r="E464"/>
      <c r="F464"/>
      <c r="G464"/>
      <c r="H464"/>
      <c r="I464"/>
      <c r="J464"/>
      <c r="K464"/>
      <c r="L464"/>
      <c r="M464"/>
      <c r="N464"/>
      <c r="O464"/>
      <c r="P464"/>
      <c r="Q464"/>
      <c r="R464"/>
      <c r="S464"/>
      <c r="T464"/>
    </row>
    <row r="465" spans="1:20" ht="20.25" customHeight="1" x14ac:dyDescent="0.2">
      <c r="A465"/>
      <c r="B465"/>
      <c r="C465"/>
      <c r="D465"/>
      <c r="E465"/>
      <c r="F465"/>
      <c r="G465"/>
      <c r="H465"/>
      <c r="I465"/>
      <c r="J465"/>
      <c r="K465"/>
      <c r="L465"/>
      <c r="M465"/>
      <c r="N465"/>
      <c r="O465"/>
      <c r="P465"/>
      <c r="Q465"/>
      <c r="R465"/>
      <c r="S465"/>
      <c r="T465"/>
    </row>
    <row r="466" spans="1:20" ht="20.25" customHeight="1" x14ac:dyDescent="0.2">
      <c r="A466"/>
      <c r="B466"/>
      <c r="C466"/>
      <c r="D466"/>
      <c r="E466"/>
      <c r="F466"/>
      <c r="G466"/>
      <c r="H466"/>
      <c r="I466"/>
      <c r="J466"/>
      <c r="K466"/>
      <c r="L466"/>
      <c r="M466"/>
      <c r="N466"/>
      <c r="O466"/>
      <c r="P466"/>
      <c r="Q466"/>
      <c r="R466"/>
      <c r="S466"/>
      <c r="T466"/>
    </row>
    <row r="467" spans="1:20" ht="20.25" customHeight="1" x14ac:dyDescent="0.2">
      <c r="A467"/>
      <c r="B467"/>
      <c r="C467"/>
      <c r="D467"/>
      <c r="E467"/>
      <c r="F467"/>
      <c r="G467"/>
      <c r="H467"/>
      <c r="I467"/>
      <c r="J467"/>
      <c r="K467"/>
      <c r="L467"/>
      <c r="M467"/>
      <c r="N467"/>
      <c r="O467"/>
      <c r="P467"/>
      <c r="Q467"/>
      <c r="R467"/>
      <c r="S467"/>
      <c r="T467"/>
    </row>
    <row r="468" spans="1:20" ht="20.25" customHeight="1" x14ac:dyDescent="0.2">
      <c r="A468"/>
      <c r="B468"/>
      <c r="C468"/>
      <c r="D468"/>
      <c r="E468"/>
      <c r="F468"/>
      <c r="G468"/>
      <c r="H468"/>
      <c r="I468"/>
      <c r="J468"/>
      <c r="K468"/>
      <c r="L468"/>
      <c r="M468"/>
      <c r="N468"/>
      <c r="O468"/>
      <c r="P468"/>
      <c r="Q468"/>
      <c r="R468"/>
      <c r="S468"/>
      <c r="T468"/>
    </row>
    <row r="469" spans="1:20" ht="20.25" customHeight="1" x14ac:dyDescent="0.2">
      <c r="A469"/>
      <c r="B469"/>
      <c r="C469"/>
      <c r="D469"/>
      <c r="E469"/>
      <c r="F469"/>
      <c r="G469"/>
      <c r="H469"/>
      <c r="I469"/>
      <c r="J469"/>
      <c r="K469"/>
      <c r="L469"/>
      <c r="M469"/>
      <c r="N469"/>
      <c r="O469"/>
      <c r="P469"/>
      <c r="Q469"/>
      <c r="R469"/>
      <c r="S469"/>
      <c r="T469"/>
    </row>
    <row r="470" spans="1:20" ht="20.25" customHeight="1" x14ac:dyDescent="0.2">
      <c r="A470"/>
      <c r="B470"/>
      <c r="C470"/>
      <c r="D470"/>
      <c r="E470"/>
      <c r="F470"/>
      <c r="G470"/>
      <c r="H470"/>
      <c r="I470"/>
      <c r="J470"/>
      <c r="K470"/>
      <c r="L470"/>
      <c r="M470"/>
      <c r="N470"/>
      <c r="O470"/>
      <c r="P470"/>
      <c r="Q470"/>
      <c r="R470"/>
      <c r="S470"/>
      <c r="T470"/>
    </row>
    <row r="471" spans="1:20" ht="20.25" customHeight="1" x14ac:dyDescent="0.2">
      <c r="A471"/>
      <c r="B471"/>
      <c r="C471"/>
      <c r="D471"/>
      <c r="E471"/>
      <c r="F471"/>
      <c r="G471"/>
      <c r="H471"/>
      <c r="I471"/>
      <c r="J471"/>
      <c r="K471"/>
      <c r="L471"/>
      <c r="M471"/>
      <c r="N471"/>
      <c r="O471"/>
      <c r="P471"/>
      <c r="Q471"/>
      <c r="R471"/>
      <c r="S471"/>
      <c r="T471"/>
    </row>
    <row r="472" spans="1:20" ht="20.25" customHeight="1" x14ac:dyDescent="0.2">
      <c r="A472"/>
      <c r="B472"/>
      <c r="C472"/>
      <c r="D472"/>
      <c r="E472"/>
      <c r="F472"/>
      <c r="G472"/>
      <c r="H472"/>
      <c r="I472"/>
      <c r="J472"/>
      <c r="K472"/>
      <c r="L472"/>
      <c r="M472"/>
      <c r="N472"/>
      <c r="O472"/>
      <c r="P472"/>
      <c r="Q472"/>
      <c r="R472"/>
      <c r="S472"/>
      <c r="T472"/>
    </row>
    <row r="473" spans="1:20" ht="20.25" customHeight="1" x14ac:dyDescent="0.2">
      <c r="A473"/>
      <c r="B473"/>
      <c r="C473"/>
      <c r="D473"/>
      <c r="E473"/>
      <c r="F473"/>
      <c r="G473"/>
      <c r="H473"/>
      <c r="I473"/>
      <c r="J473"/>
      <c r="K473"/>
      <c r="L473"/>
      <c r="M473"/>
      <c r="N473"/>
      <c r="O473"/>
      <c r="P473"/>
      <c r="Q473"/>
      <c r="R473"/>
      <c r="S473"/>
      <c r="T473"/>
    </row>
    <row r="474" spans="1:20" ht="20.25" customHeight="1" x14ac:dyDescent="0.2">
      <c r="A474"/>
      <c r="B474"/>
      <c r="C474"/>
      <c r="D474"/>
      <c r="E474"/>
      <c r="F474"/>
      <c r="G474"/>
      <c r="H474"/>
      <c r="I474"/>
      <c r="J474"/>
      <c r="K474"/>
      <c r="L474"/>
      <c r="M474"/>
      <c r="N474"/>
      <c r="O474"/>
      <c r="P474"/>
      <c r="Q474"/>
      <c r="R474"/>
      <c r="S474"/>
      <c r="T474"/>
    </row>
    <row r="475" spans="1:20" ht="20.25" customHeight="1" x14ac:dyDescent="0.2">
      <c r="A475"/>
      <c r="B475"/>
      <c r="C475"/>
      <c r="D475"/>
      <c r="E475"/>
      <c r="F475"/>
      <c r="G475"/>
      <c r="H475"/>
      <c r="I475"/>
      <c r="J475"/>
      <c r="K475"/>
      <c r="L475"/>
      <c r="M475"/>
      <c r="N475"/>
      <c r="O475"/>
      <c r="P475"/>
      <c r="Q475"/>
      <c r="R475"/>
      <c r="S475"/>
      <c r="T475"/>
    </row>
    <row r="476" spans="1:20" ht="20.25" customHeight="1" x14ac:dyDescent="0.2">
      <c r="A476"/>
      <c r="B476"/>
      <c r="C476"/>
      <c r="D476"/>
      <c r="E476"/>
      <c r="F476"/>
      <c r="G476"/>
      <c r="H476"/>
      <c r="I476"/>
      <c r="J476"/>
      <c r="K476"/>
      <c r="L476"/>
      <c r="M476"/>
      <c r="N476"/>
      <c r="O476"/>
      <c r="P476"/>
      <c r="Q476"/>
      <c r="R476"/>
      <c r="S476"/>
      <c r="T476"/>
    </row>
    <row r="477" spans="1:20" ht="20.25" customHeight="1" x14ac:dyDescent="0.2">
      <c r="A477"/>
      <c r="B477"/>
      <c r="C477"/>
      <c r="D477"/>
      <c r="E477"/>
      <c r="F477"/>
      <c r="G477"/>
      <c r="H477"/>
      <c r="I477"/>
      <c r="J477"/>
      <c r="K477"/>
      <c r="L477"/>
      <c r="M477"/>
      <c r="N477"/>
      <c r="O477"/>
      <c r="P477"/>
      <c r="Q477"/>
      <c r="R477"/>
      <c r="S477"/>
      <c r="T477"/>
    </row>
    <row r="478" spans="1:20" ht="20.25" customHeight="1" x14ac:dyDescent="0.2">
      <c r="A478"/>
      <c r="B478"/>
      <c r="C478"/>
      <c r="D478"/>
      <c r="E478"/>
      <c r="F478"/>
      <c r="G478"/>
      <c r="H478"/>
      <c r="I478"/>
      <c r="J478"/>
      <c r="K478"/>
      <c r="L478"/>
      <c r="M478"/>
      <c r="N478"/>
      <c r="O478"/>
      <c r="P478"/>
      <c r="Q478"/>
      <c r="R478"/>
      <c r="S478"/>
      <c r="T478"/>
    </row>
    <row r="479" spans="1:20" ht="20.25" customHeight="1" x14ac:dyDescent="0.2">
      <c r="A479"/>
      <c r="B479"/>
      <c r="C479"/>
      <c r="D479"/>
      <c r="E479"/>
      <c r="F479"/>
      <c r="G479"/>
      <c r="H479"/>
      <c r="I479"/>
      <c r="J479"/>
      <c r="K479"/>
      <c r="L479"/>
      <c r="M479"/>
      <c r="N479"/>
      <c r="O479"/>
      <c r="P479"/>
      <c r="Q479"/>
      <c r="R479"/>
      <c r="S479"/>
      <c r="T479"/>
    </row>
    <row r="480" spans="1:20" ht="20.25" customHeight="1" x14ac:dyDescent="0.2">
      <c r="A480"/>
      <c r="B480"/>
      <c r="C480"/>
      <c r="D480"/>
      <c r="E480"/>
      <c r="F480"/>
      <c r="G480"/>
      <c r="H480"/>
      <c r="I480"/>
      <c r="J480"/>
      <c r="K480"/>
      <c r="L480"/>
      <c r="M480"/>
      <c r="N480"/>
      <c r="O480"/>
      <c r="P480"/>
      <c r="Q480"/>
    </row>
    <row r="481" spans="1:17" ht="20.25" customHeight="1" x14ac:dyDescent="0.2">
      <c r="A481"/>
      <c r="B481"/>
      <c r="C481"/>
      <c r="D481"/>
      <c r="E481"/>
      <c r="F481"/>
      <c r="G481"/>
      <c r="H481"/>
      <c r="I481"/>
      <c r="J481"/>
      <c r="K481"/>
      <c r="L481"/>
      <c r="M481"/>
      <c r="N481"/>
      <c r="O481"/>
      <c r="P481"/>
      <c r="Q481"/>
    </row>
    <row r="482" spans="1:17" ht="20.25" customHeight="1" x14ac:dyDescent="0.2">
      <c r="A482"/>
      <c r="B482"/>
      <c r="C482"/>
      <c r="D482"/>
      <c r="E482"/>
      <c r="F482"/>
      <c r="G482"/>
      <c r="H482"/>
      <c r="I482"/>
      <c r="J482"/>
      <c r="K482"/>
      <c r="L482"/>
      <c r="M482"/>
      <c r="N482"/>
      <c r="O482"/>
      <c r="P482"/>
      <c r="Q482"/>
    </row>
    <row r="483" spans="1:17" ht="20.25" customHeight="1" x14ac:dyDescent="0.2">
      <c r="A483"/>
      <c r="B483"/>
      <c r="C483"/>
      <c r="D483"/>
      <c r="E483"/>
      <c r="F483"/>
      <c r="G483"/>
      <c r="H483"/>
      <c r="I483"/>
      <c r="J483"/>
      <c r="K483"/>
      <c r="L483"/>
      <c r="M483"/>
      <c r="N483"/>
      <c r="O483"/>
      <c r="P483"/>
      <c r="Q483"/>
    </row>
    <row r="484" spans="1:17" ht="20.25" customHeight="1" x14ac:dyDescent="0.2">
      <c r="A484"/>
      <c r="B484"/>
      <c r="C484"/>
      <c r="D484"/>
      <c r="E484"/>
      <c r="F484"/>
      <c r="G484"/>
      <c r="H484"/>
      <c r="I484"/>
      <c r="J484"/>
      <c r="K484"/>
      <c r="L484"/>
      <c r="M484"/>
      <c r="N484"/>
      <c r="O484"/>
      <c r="P484"/>
      <c r="Q484"/>
    </row>
    <row r="485" spans="1:17" ht="20.25" customHeight="1" x14ac:dyDescent="0.2">
      <c r="A485"/>
      <c r="B485"/>
      <c r="C485"/>
      <c r="D485"/>
      <c r="E485"/>
      <c r="F485"/>
      <c r="G485"/>
      <c r="H485"/>
      <c r="I485"/>
      <c r="J485"/>
      <c r="K485"/>
      <c r="L485"/>
      <c r="M485"/>
      <c r="N485"/>
      <c r="O485"/>
      <c r="P485"/>
      <c r="Q485"/>
    </row>
    <row r="486" spans="1:17" ht="20.25" customHeight="1" x14ac:dyDescent="0.2">
      <c r="A486"/>
      <c r="B486"/>
      <c r="C486"/>
      <c r="D486"/>
      <c r="E486"/>
      <c r="F486"/>
      <c r="G486"/>
      <c r="H486"/>
      <c r="I486"/>
      <c r="J486"/>
      <c r="K486"/>
      <c r="L486"/>
      <c r="M486"/>
      <c r="N486"/>
      <c r="O486"/>
      <c r="P486"/>
      <c r="Q486"/>
    </row>
    <row r="487" spans="1:17" ht="20.25" customHeight="1" x14ac:dyDescent="0.2">
      <c r="A487"/>
      <c r="B487"/>
      <c r="C487"/>
      <c r="D487"/>
      <c r="E487"/>
      <c r="F487"/>
      <c r="G487"/>
      <c r="H487"/>
      <c r="I487"/>
      <c r="J487"/>
      <c r="K487"/>
      <c r="L487"/>
      <c r="M487"/>
      <c r="N487"/>
      <c r="O487"/>
      <c r="P487"/>
      <c r="Q487"/>
    </row>
    <row r="488" spans="1:17" ht="20.25" customHeight="1" x14ac:dyDescent="0.2">
      <c r="A488"/>
      <c r="B488"/>
      <c r="C488"/>
      <c r="D488"/>
      <c r="E488"/>
      <c r="F488"/>
      <c r="G488"/>
      <c r="H488"/>
      <c r="I488"/>
      <c r="J488"/>
      <c r="K488"/>
      <c r="L488"/>
      <c r="M488"/>
      <c r="N488"/>
      <c r="O488"/>
      <c r="P488"/>
      <c r="Q488"/>
    </row>
    <row r="489" spans="1:17" ht="20.25" customHeight="1" x14ac:dyDescent="0.2">
      <c r="A489"/>
      <c r="B489"/>
      <c r="C489"/>
      <c r="D489"/>
      <c r="E489"/>
      <c r="F489"/>
      <c r="G489"/>
      <c r="H489"/>
      <c r="I489"/>
      <c r="J489"/>
      <c r="K489"/>
      <c r="L489"/>
      <c r="M489"/>
      <c r="N489"/>
      <c r="O489"/>
      <c r="P489"/>
      <c r="Q489"/>
    </row>
    <row r="490" spans="1:17" ht="20.25" customHeight="1" x14ac:dyDescent="0.2">
      <c r="A490"/>
      <c r="B490"/>
      <c r="C490"/>
      <c r="D490"/>
      <c r="E490"/>
      <c r="F490"/>
      <c r="G490"/>
      <c r="H490"/>
      <c r="I490"/>
      <c r="J490"/>
      <c r="K490"/>
      <c r="L490"/>
      <c r="M490"/>
      <c r="N490"/>
      <c r="O490"/>
      <c r="P490"/>
      <c r="Q490"/>
    </row>
    <row r="491" spans="1:17" ht="20.25" customHeight="1" x14ac:dyDescent="0.2">
      <c r="A491"/>
      <c r="B491"/>
      <c r="C491"/>
      <c r="D491"/>
      <c r="E491"/>
      <c r="F491"/>
      <c r="G491"/>
      <c r="H491"/>
      <c r="I491"/>
      <c r="J491"/>
      <c r="K491"/>
      <c r="L491"/>
      <c r="M491"/>
      <c r="N491"/>
      <c r="O491"/>
      <c r="P491"/>
      <c r="Q491"/>
    </row>
    <row r="492" spans="1:17" ht="20.25" customHeight="1" x14ac:dyDescent="0.2">
      <c r="A492"/>
      <c r="B492"/>
      <c r="C492"/>
      <c r="D492"/>
      <c r="E492"/>
      <c r="F492"/>
      <c r="G492"/>
      <c r="H492"/>
      <c r="I492"/>
      <c r="J492"/>
      <c r="K492"/>
      <c r="L492"/>
      <c r="M492"/>
      <c r="N492"/>
      <c r="O492"/>
      <c r="P492"/>
      <c r="Q492"/>
    </row>
    <row r="493" spans="1:17" ht="20.25" customHeight="1" x14ac:dyDescent="0.2">
      <c r="A493"/>
      <c r="B493"/>
      <c r="C493"/>
      <c r="D493"/>
      <c r="E493"/>
      <c r="F493"/>
      <c r="G493"/>
      <c r="H493"/>
      <c r="I493"/>
      <c r="J493"/>
      <c r="K493"/>
      <c r="L493"/>
      <c r="M493"/>
      <c r="N493"/>
      <c r="O493"/>
      <c r="P493"/>
      <c r="Q493"/>
    </row>
    <row r="494" spans="1:17" ht="20.25" customHeight="1" x14ac:dyDescent="0.2">
      <c r="A494"/>
      <c r="B494"/>
      <c r="C494"/>
      <c r="D494"/>
      <c r="E494"/>
      <c r="F494"/>
      <c r="G494"/>
      <c r="H494"/>
      <c r="I494"/>
      <c r="J494"/>
      <c r="K494"/>
      <c r="L494"/>
      <c r="M494"/>
      <c r="N494"/>
      <c r="O494"/>
      <c r="P494"/>
      <c r="Q494"/>
    </row>
    <row r="495" spans="1:17" ht="20.25" customHeight="1" x14ac:dyDescent="0.2">
      <c r="A495"/>
      <c r="B495"/>
      <c r="C495"/>
      <c r="D495"/>
      <c r="E495"/>
      <c r="F495"/>
      <c r="G495"/>
      <c r="H495"/>
      <c r="I495"/>
      <c r="J495"/>
      <c r="K495"/>
      <c r="L495"/>
      <c r="M495"/>
      <c r="N495"/>
      <c r="O495"/>
      <c r="P495"/>
      <c r="Q495"/>
    </row>
    <row r="496" spans="1:17" ht="20.25" customHeight="1" x14ac:dyDescent="0.2">
      <c r="A496"/>
      <c r="B496"/>
      <c r="C496"/>
      <c r="D496"/>
      <c r="E496"/>
      <c r="F496"/>
      <c r="G496"/>
      <c r="H496"/>
      <c r="I496"/>
      <c r="J496"/>
      <c r="K496"/>
      <c r="L496"/>
      <c r="M496"/>
      <c r="N496"/>
      <c r="O496"/>
      <c r="P496"/>
      <c r="Q496"/>
    </row>
    <row r="497" spans="1:17" ht="20.25" customHeight="1" x14ac:dyDescent="0.2">
      <c r="A497"/>
      <c r="B497"/>
      <c r="C497"/>
      <c r="D497"/>
      <c r="E497"/>
      <c r="F497"/>
      <c r="G497"/>
      <c r="H497"/>
      <c r="I497"/>
      <c r="J497"/>
      <c r="K497"/>
      <c r="L497"/>
      <c r="M497"/>
      <c r="N497"/>
      <c r="O497"/>
      <c r="P497"/>
      <c r="Q497"/>
    </row>
    <row r="498" spans="1:17" ht="20.25" customHeight="1" x14ac:dyDescent="0.2">
      <c r="A498"/>
      <c r="B498"/>
      <c r="C498"/>
      <c r="D498"/>
      <c r="E498"/>
      <c r="F498"/>
      <c r="G498"/>
      <c r="H498"/>
      <c r="I498"/>
      <c r="J498"/>
      <c r="K498"/>
      <c r="L498"/>
      <c r="M498"/>
      <c r="N498"/>
      <c r="O498"/>
      <c r="P498"/>
      <c r="Q498"/>
    </row>
    <row r="499" spans="1:17" ht="20.25" customHeight="1" x14ac:dyDescent="0.2">
      <c r="A499"/>
      <c r="B499"/>
      <c r="C499"/>
      <c r="D499"/>
      <c r="E499"/>
      <c r="F499"/>
      <c r="G499"/>
      <c r="H499"/>
      <c r="I499"/>
      <c r="J499"/>
      <c r="K499"/>
      <c r="L499"/>
      <c r="M499"/>
      <c r="N499"/>
      <c r="O499"/>
      <c r="P499"/>
      <c r="Q499"/>
    </row>
    <row r="500" spans="1:17" ht="20.25" customHeight="1" x14ac:dyDescent="0.2">
      <c r="A500"/>
      <c r="B500"/>
      <c r="C500"/>
      <c r="D500"/>
      <c r="E500"/>
      <c r="F500"/>
      <c r="G500"/>
      <c r="H500"/>
      <c r="I500"/>
      <c r="J500"/>
      <c r="K500"/>
      <c r="L500"/>
      <c r="M500"/>
      <c r="N500"/>
      <c r="O500"/>
      <c r="P500"/>
      <c r="Q500"/>
    </row>
    <row r="501" spans="1:17" ht="20.25" customHeight="1" x14ac:dyDescent="0.2">
      <c r="A501"/>
      <c r="B501"/>
      <c r="C501"/>
      <c r="D501"/>
      <c r="E501"/>
      <c r="F501"/>
      <c r="G501"/>
      <c r="H501"/>
      <c r="I501"/>
      <c r="J501"/>
      <c r="K501"/>
      <c r="L501"/>
      <c r="M501"/>
      <c r="N501"/>
      <c r="O501"/>
      <c r="P501"/>
      <c r="Q501"/>
    </row>
    <row r="502" spans="1:17" ht="20.25" customHeight="1" x14ac:dyDescent="0.2">
      <c r="A502"/>
      <c r="B502"/>
      <c r="C502"/>
      <c r="D502"/>
      <c r="E502"/>
      <c r="F502"/>
      <c r="G502"/>
      <c r="H502"/>
      <c r="I502"/>
      <c r="J502"/>
      <c r="K502"/>
      <c r="L502"/>
      <c r="M502"/>
      <c r="N502"/>
      <c r="O502"/>
      <c r="P502"/>
      <c r="Q502"/>
    </row>
    <row r="503" spans="1:17" ht="20.25" customHeight="1" x14ac:dyDescent="0.2">
      <c r="A503"/>
      <c r="B503"/>
      <c r="C503"/>
      <c r="D503"/>
      <c r="E503"/>
      <c r="F503"/>
      <c r="G503"/>
      <c r="H503"/>
      <c r="I503"/>
      <c r="J503"/>
      <c r="K503"/>
      <c r="L503"/>
      <c r="M503"/>
      <c r="N503"/>
      <c r="O503"/>
      <c r="P503"/>
      <c r="Q503"/>
    </row>
    <row r="504" spans="1:17" ht="20.25" customHeight="1" x14ac:dyDescent="0.2">
      <c r="A504"/>
      <c r="B504"/>
      <c r="C504"/>
      <c r="D504"/>
      <c r="E504"/>
      <c r="F504"/>
      <c r="G504"/>
      <c r="H504"/>
      <c r="I504"/>
      <c r="J504"/>
      <c r="K504"/>
      <c r="L504"/>
      <c r="M504"/>
      <c r="N504"/>
      <c r="O504"/>
      <c r="P504"/>
      <c r="Q504"/>
    </row>
    <row r="505" spans="1:17" ht="20.25" customHeight="1" x14ac:dyDescent="0.2">
      <c r="A505"/>
      <c r="B505"/>
      <c r="C505"/>
      <c r="D505"/>
      <c r="E505"/>
      <c r="F505"/>
      <c r="G505"/>
      <c r="H505"/>
      <c r="I505"/>
      <c r="J505"/>
      <c r="K505"/>
      <c r="L505"/>
      <c r="M505"/>
      <c r="N505"/>
      <c r="O505"/>
      <c r="P505"/>
      <c r="Q505"/>
    </row>
    <row r="506" spans="1:17" ht="20.25" customHeight="1" x14ac:dyDescent="0.2">
      <c r="A506"/>
      <c r="B506"/>
      <c r="C506"/>
      <c r="D506"/>
      <c r="E506"/>
      <c r="F506"/>
      <c r="G506"/>
      <c r="H506"/>
      <c r="I506"/>
      <c r="J506"/>
      <c r="K506"/>
      <c r="L506"/>
      <c r="M506"/>
      <c r="N506"/>
      <c r="O506"/>
      <c r="P506"/>
      <c r="Q506"/>
    </row>
    <row r="507" spans="1:17" ht="20.25" customHeight="1" x14ac:dyDescent="0.2">
      <c r="A507"/>
      <c r="B507"/>
      <c r="C507"/>
      <c r="D507"/>
      <c r="E507"/>
      <c r="F507"/>
      <c r="G507"/>
      <c r="H507"/>
      <c r="I507"/>
      <c r="J507"/>
      <c r="K507"/>
      <c r="L507"/>
      <c r="M507"/>
      <c r="N507"/>
      <c r="O507"/>
      <c r="P507"/>
      <c r="Q507"/>
    </row>
    <row r="508" spans="1:17" ht="20.25" customHeight="1" x14ac:dyDescent="0.2">
      <c r="A508"/>
      <c r="B508"/>
      <c r="C508"/>
      <c r="D508"/>
      <c r="E508"/>
      <c r="F508"/>
      <c r="G508"/>
      <c r="H508"/>
      <c r="I508"/>
      <c r="J508"/>
      <c r="K508"/>
      <c r="L508"/>
      <c r="M508"/>
      <c r="N508"/>
      <c r="O508"/>
      <c r="P508"/>
      <c r="Q508"/>
    </row>
    <row r="509" spans="1:17" ht="20.25" customHeight="1" x14ac:dyDescent="0.2">
      <c r="A509"/>
      <c r="B509"/>
      <c r="C509"/>
      <c r="D509"/>
      <c r="E509"/>
      <c r="F509"/>
      <c r="G509"/>
      <c r="H509"/>
      <c r="I509"/>
      <c r="J509"/>
      <c r="K509"/>
      <c r="L509"/>
      <c r="M509"/>
      <c r="N509"/>
      <c r="O509"/>
      <c r="P509"/>
      <c r="Q509"/>
    </row>
    <row r="510" spans="1:17" ht="20.25" customHeight="1" x14ac:dyDescent="0.2">
      <c r="A510"/>
      <c r="B510"/>
      <c r="C510"/>
      <c r="D510"/>
      <c r="E510"/>
      <c r="F510"/>
      <c r="G510"/>
      <c r="H510"/>
      <c r="I510"/>
      <c r="J510"/>
      <c r="K510"/>
      <c r="L510"/>
      <c r="M510"/>
      <c r="N510"/>
      <c r="O510"/>
      <c r="P510"/>
      <c r="Q510"/>
    </row>
    <row r="511" spans="1:17" ht="20.25" customHeight="1" x14ac:dyDescent="0.2">
      <c r="A511"/>
      <c r="B511"/>
      <c r="C511"/>
      <c r="D511"/>
      <c r="E511"/>
      <c r="F511"/>
      <c r="G511"/>
      <c r="H511"/>
      <c r="I511"/>
      <c r="J511"/>
      <c r="K511"/>
      <c r="L511"/>
      <c r="M511"/>
      <c r="N511"/>
      <c r="O511"/>
      <c r="P511"/>
      <c r="Q511"/>
    </row>
    <row r="512" spans="1:17" ht="20.25" customHeight="1" x14ac:dyDescent="0.2">
      <c r="A512"/>
      <c r="B512"/>
      <c r="C512"/>
      <c r="D512"/>
      <c r="E512"/>
      <c r="F512"/>
      <c r="G512"/>
      <c r="H512"/>
      <c r="I512"/>
      <c r="J512"/>
      <c r="K512"/>
      <c r="L512"/>
      <c r="M512"/>
      <c r="N512"/>
      <c r="O512"/>
      <c r="P512"/>
      <c r="Q512"/>
    </row>
    <row r="513" spans="1:17" ht="20.25" customHeight="1" x14ac:dyDescent="0.2">
      <c r="A513"/>
      <c r="B513"/>
      <c r="C513"/>
      <c r="D513"/>
      <c r="E513"/>
      <c r="F513"/>
      <c r="G513"/>
      <c r="H513"/>
      <c r="I513"/>
      <c r="J513"/>
      <c r="K513"/>
      <c r="L513"/>
      <c r="M513"/>
      <c r="N513"/>
      <c r="O513"/>
      <c r="P513"/>
      <c r="Q513"/>
    </row>
    <row r="514" spans="1:17" ht="20.25" customHeight="1" x14ac:dyDescent="0.2">
      <c r="A514"/>
      <c r="B514"/>
      <c r="C514"/>
      <c r="D514"/>
      <c r="E514"/>
      <c r="F514"/>
      <c r="G514"/>
      <c r="H514"/>
      <c r="I514"/>
      <c r="J514"/>
      <c r="K514"/>
      <c r="L514"/>
      <c r="M514"/>
      <c r="N514"/>
      <c r="O514"/>
      <c r="P514"/>
      <c r="Q514"/>
    </row>
    <row r="515" spans="1:17" ht="20.25" customHeight="1" x14ac:dyDescent="0.2">
      <c r="A515"/>
      <c r="B515"/>
      <c r="C515"/>
      <c r="D515"/>
      <c r="E515"/>
      <c r="F515"/>
      <c r="G515"/>
      <c r="H515"/>
      <c r="I515"/>
      <c r="J515"/>
      <c r="K515"/>
      <c r="L515"/>
      <c r="M515"/>
      <c r="N515"/>
      <c r="O515"/>
      <c r="P515"/>
      <c r="Q515"/>
    </row>
    <row r="516" spans="1:17" ht="20.25" customHeight="1" x14ac:dyDescent="0.2">
      <c r="A516"/>
      <c r="B516"/>
      <c r="C516"/>
      <c r="D516"/>
      <c r="E516"/>
      <c r="F516"/>
      <c r="G516"/>
      <c r="H516"/>
      <c r="I516"/>
      <c r="J516"/>
      <c r="K516"/>
      <c r="L516"/>
      <c r="M516"/>
      <c r="N516"/>
      <c r="O516"/>
      <c r="P516"/>
      <c r="Q516"/>
    </row>
    <row r="517" spans="1:17" ht="20.25" customHeight="1" x14ac:dyDescent="0.2">
      <c r="A517"/>
      <c r="B517"/>
      <c r="C517"/>
      <c r="D517"/>
      <c r="E517"/>
      <c r="F517"/>
      <c r="G517"/>
      <c r="H517"/>
      <c r="I517"/>
      <c r="J517"/>
      <c r="K517"/>
      <c r="L517"/>
      <c r="M517"/>
      <c r="N517"/>
      <c r="O517"/>
      <c r="P517"/>
      <c r="Q517"/>
    </row>
    <row r="518" spans="1:17" ht="20.25" customHeight="1" x14ac:dyDescent="0.2">
      <c r="A518"/>
      <c r="B518"/>
      <c r="C518"/>
      <c r="D518"/>
      <c r="E518"/>
      <c r="F518"/>
      <c r="G518"/>
      <c r="H518"/>
      <c r="I518"/>
      <c r="J518"/>
      <c r="K518"/>
      <c r="L518"/>
      <c r="M518"/>
      <c r="N518"/>
      <c r="O518"/>
      <c r="P518"/>
      <c r="Q518"/>
    </row>
    <row r="519" spans="1:17" ht="20.25" customHeight="1" x14ac:dyDescent="0.2">
      <c r="A519"/>
      <c r="B519"/>
      <c r="C519"/>
      <c r="D519"/>
      <c r="E519"/>
      <c r="F519"/>
      <c r="G519"/>
      <c r="H519"/>
      <c r="I519"/>
      <c r="J519"/>
      <c r="K519"/>
      <c r="L519"/>
      <c r="M519"/>
      <c r="N519"/>
      <c r="O519"/>
      <c r="P519"/>
      <c r="Q519"/>
    </row>
    <row r="520" spans="1:17" ht="20.25" customHeight="1" x14ac:dyDescent="0.2">
      <c r="A520"/>
      <c r="B520"/>
      <c r="C520"/>
      <c r="D520"/>
      <c r="E520"/>
      <c r="F520"/>
      <c r="G520"/>
      <c r="H520"/>
      <c r="I520"/>
      <c r="J520"/>
      <c r="K520"/>
      <c r="L520"/>
      <c r="M520"/>
      <c r="N520"/>
      <c r="O520"/>
      <c r="P520"/>
      <c r="Q520"/>
    </row>
    <row r="521" spans="1:17" ht="20.25" customHeight="1" x14ac:dyDescent="0.2">
      <c r="A521"/>
      <c r="B521"/>
      <c r="C521"/>
      <c r="D521"/>
      <c r="E521"/>
      <c r="F521"/>
      <c r="G521"/>
      <c r="H521"/>
      <c r="I521"/>
      <c r="J521"/>
      <c r="K521"/>
      <c r="L521"/>
      <c r="M521"/>
      <c r="N521"/>
      <c r="O521"/>
      <c r="P521"/>
      <c r="Q521"/>
    </row>
    <row r="522" spans="1:17" ht="20.25" customHeight="1" x14ac:dyDescent="0.2">
      <c r="A522"/>
      <c r="B522"/>
      <c r="C522"/>
      <c r="D522"/>
      <c r="E522"/>
      <c r="F522"/>
      <c r="G522"/>
      <c r="H522"/>
      <c r="I522"/>
      <c r="J522"/>
      <c r="K522"/>
      <c r="L522"/>
      <c r="M522"/>
      <c r="N522"/>
      <c r="O522"/>
      <c r="P522"/>
      <c r="Q522"/>
    </row>
    <row r="523" spans="1:17" ht="20.25" customHeight="1" x14ac:dyDescent="0.2">
      <c r="A523"/>
      <c r="B523"/>
      <c r="C523"/>
      <c r="D523"/>
      <c r="E523"/>
      <c r="F523"/>
      <c r="G523"/>
      <c r="H523"/>
      <c r="I523"/>
      <c r="J523"/>
      <c r="K523"/>
      <c r="L523"/>
      <c r="M523"/>
      <c r="N523"/>
      <c r="O523"/>
      <c r="P523"/>
      <c r="Q523"/>
    </row>
    <row r="524" spans="1:17" ht="20.25" customHeight="1" x14ac:dyDescent="0.2">
      <c r="A524"/>
      <c r="B524"/>
      <c r="C524"/>
      <c r="D524"/>
      <c r="E524"/>
      <c r="F524"/>
      <c r="G524"/>
      <c r="H524"/>
      <c r="I524"/>
      <c r="J524"/>
      <c r="K524"/>
      <c r="L524"/>
      <c r="M524"/>
      <c r="N524"/>
      <c r="O524"/>
      <c r="P524"/>
      <c r="Q524"/>
    </row>
    <row r="525" spans="1:17" ht="20.25" customHeight="1" x14ac:dyDescent="0.2">
      <c r="A525"/>
      <c r="B525"/>
      <c r="C525"/>
      <c r="D525"/>
      <c r="E525"/>
      <c r="F525"/>
      <c r="G525"/>
      <c r="H525"/>
      <c r="I525"/>
      <c r="J525"/>
      <c r="K525"/>
      <c r="L525"/>
      <c r="M525"/>
      <c r="N525"/>
      <c r="O525"/>
      <c r="P525"/>
      <c r="Q525"/>
    </row>
    <row r="526" spans="1:17" ht="20.25" customHeight="1" x14ac:dyDescent="0.2">
      <c r="A526"/>
      <c r="B526"/>
      <c r="C526"/>
      <c r="D526"/>
      <c r="E526"/>
      <c r="F526"/>
      <c r="G526"/>
      <c r="H526"/>
      <c r="I526"/>
      <c r="J526"/>
      <c r="K526"/>
      <c r="L526"/>
      <c r="M526"/>
      <c r="N526"/>
      <c r="O526"/>
      <c r="P526"/>
      <c r="Q526"/>
    </row>
    <row r="527" spans="1:17" ht="20.25" customHeight="1" x14ac:dyDescent="0.2">
      <c r="A527"/>
      <c r="B527"/>
      <c r="C527"/>
      <c r="D527"/>
      <c r="E527"/>
      <c r="F527"/>
      <c r="G527"/>
      <c r="H527"/>
      <c r="I527"/>
      <c r="J527"/>
      <c r="K527"/>
      <c r="L527"/>
      <c r="M527"/>
      <c r="N527"/>
      <c r="O527"/>
      <c r="P527"/>
      <c r="Q527"/>
    </row>
    <row r="528" spans="1:17" ht="20.25" customHeight="1" x14ac:dyDescent="0.2">
      <c r="A528"/>
      <c r="B528"/>
      <c r="C528"/>
      <c r="D528"/>
      <c r="E528"/>
      <c r="F528"/>
      <c r="G528"/>
      <c r="H528"/>
      <c r="I528"/>
      <c r="J528"/>
      <c r="K528"/>
      <c r="L528"/>
      <c r="M528"/>
      <c r="N528"/>
      <c r="O528"/>
      <c r="P528"/>
      <c r="Q528"/>
    </row>
    <row r="529" spans="1:17" ht="20.25" customHeight="1" x14ac:dyDescent="0.2">
      <c r="A529"/>
      <c r="B529"/>
      <c r="C529"/>
      <c r="D529"/>
      <c r="E529"/>
      <c r="F529"/>
      <c r="G529"/>
      <c r="H529"/>
      <c r="I529"/>
      <c r="J529"/>
      <c r="K529"/>
      <c r="L529"/>
      <c r="M529"/>
      <c r="N529"/>
      <c r="O529"/>
      <c r="P529"/>
      <c r="Q529"/>
    </row>
    <row r="530" spans="1:17" ht="20.25" customHeight="1" x14ac:dyDescent="0.2">
      <c r="A530"/>
      <c r="B530"/>
      <c r="C530"/>
      <c r="D530"/>
      <c r="E530"/>
      <c r="F530"/>
      <c r="G530"/>
      <c r="H530"/>
      <c r="I530"/>
      <c r="J530"/>
      <c r="K530"/>
      <c r="L530"/>
      <c r="M530"/>
      <c r="N530"/>
      <c r="O530"/>
      <c r="P530"/>
      <c r="Q530"/>
    </row>
    <row r="531" spans="1:17" ht="20.25" customHeight="1" x14ac:dyDescent="0.2">
      <c r="A531"/>
      <c r="B531"/>
      <c r="C531"/>
      <c r="D531"/>
      <c r="E531"/>
      <c r="F531"/>
      <c r="G531"/>
      <c r="H531"/>
      <c r="I531"/>
      <c r="J531"/>
      <c r="K531"/>
      <c r="L531"/>
      <c r="M531"/>
      <c r="N531"/>
      <c r="O531"/>
      <c r="P531"/>
      <c r="Q531"/>
    </row>
    <row r="532" spans="1:17" ht="20.25" customHeight="1" x14ac:dyDescent="0.2">
      <c r="A532"/>
      <c r="B532"/>
      <c r="C532"/>
      <c r="D532"/>
      <c r="E532"/>
      <c r="F532"/>
      <c r="G532"/>
      <c r="H532"/>
      <c r="I532"/>
      <c r="J532"/>
      <c r="K532"/>
      <c r="L532"/>
      <c r="M532"/>
      <c r="N532"/>
      <c r="O532"/>
      <c r="P532"/>
      <c r="Q532"/>
    </row>
    <row r="533" spans="1:17" ht="20.25" customHeight="1" x14ac:dyDescent="0.2">
      <c r="A533"/>
      <c r="B533"/>
      <c r="C533"/>
      <c r="D533"/>
      <c r="E533"/>
      <c r="F533"/>
      <c r="G533"/>
      <c r="H533"/>
      <c r="I533"/>
      <c r="J533"/>
      <c r="K533"/>
      <c r="L533"/>
      <c r="M533"/>
      <c r="N533"/>
      <c r="O533"/>
      <c r="P533"/>
      <c r="Q533"/>
    </row>
    <row r="534" spans="1:17" ht="20.25" customHeight="1" x14ac:dyDescent="0.2">
      <c r="A534"/>
      <c r="B534"/>
      <c r="C534"/>
      <c r="D534"/>
      <c r="E534"/>
      <c r="F534"/>
      <c r="G534"/>
      <c r="H534"/>
      <c r="I534"/>
      <c r="J534"/>
      <c r="K534"/>
      <c r="L534"/>
      <c r="M534"/>
      <c r="N534"/>
      <c r="O534"/>
      <c r="P534"/>
      <c r="Q534"/>
    </row>
    <row r="535" spans="1:17" ht="20.25" customHeight="1" x14ac:dyDescent="0.2">
      <c r="A535"/>
      <c r="B535"/>
      <c r="C535"/>
      <c r="D535"/>
      <c r="E535"/>
      <c r="F535"/>
      <c r="G535"/>
      <c r="H535"/>
      <c r="I535"/>
      <c r="J535"/>
      <c r="K535"/>
      <c r="L535"/>
      <c r="M535"/>
      <c r="N535"/>
      <c r="O535"/>
      <c r="P535"/>
      <c r="Q535"/>
    </row>
    <row r="536" spans="1:17" ht="20.25" customHeight="1" x14ac:dyDescent="0.2">
      <c r="A536"/>
      <c r="B536"/>
      <c r="C536"/>
      <c r="D536"/>
      <c r="E536"/>
      <c r="F536"/>
      <c r="G536"/>
      <c r="H536"/>
      <c r="I536"/>
      <c r="J536"/>
      <c r="K536"/>
      <c r="L536"/>
      <c r="M536"/>
      <c r="N536"/>
      <c r="O536"/>
      <c r="P536"/>
      <c r="Q536"/>
    </row>
    <row r="537" spans="1:17" ht="20.25" customHeight="1" x14ac:dyDescent="0.2">
      <c r="A537"/>
      <c r="B537"/>
      <c r="C537"/>
      <c r="D537"/>
      <c r="E537"/>
      <c r="F537"/>
      <c r="G537"/>
      <c r="H537"/>
      <c r="I537"/>
      <c r="J537"/>
      <c r="K537"/>
      <c r="L537"/>
      <c r="M537"/>
      <c r="N537"/>
      <c r="O537"/>
      <c r="P537"/>
      <c r="Q537"/>
    </row>
    <row r="538" spans="1:17" ht="20.25" customHeight="1" x14ac:dyDescent="0.2">
      <c r="A538"/>
      <c r="B538"/>
      <c r="C538"/>
      <c r="D538"/>
      <c r="E538"/>
      <c r="F538"/>
      <c r="G538"/>
      <c r="H538"/>
      <c r="I538"/>
      <c r="J538"/>
      <c r="K538"/>
      <c r="L538"/>
      <c r="M538"/>
      <c r="N538"/>
      <c r="O538"/>
      <c r="P538"/>
      <c r="Q538"/>
    </row>
    <row r="539" spans="1:17" ht="20.25" customHeight="1" x14ac:dyDescent="0.2">
      <c r="A539"/>
      <c r="B539"/>
      <c r="C539"/>
      <c r="D539"/>
      <c r="E539"/>
      <c r="F539"/>
      <c r="G539"/>
      <c r="H539"/>
      <c r="I539"/>
      <c r="J539"/>
      <c r="K539"/>
      <c r="L539"/>
      <c r="M539"/>
      <c r="N539"/>
      <c r="O539"/>
      <c r="P539"/>
      <c r="Q539"/>
    </row>
    <row r="540" spans="1:17" ht="20.25" customHeight="1" x14ac:dyDescent="0.2">
      <c r="A540"/>
      <c r="B540"/>
      <c r="C540"/>
      <c r="D540"/>
      <c r="E540"/>
      <c r="F540"/>
      <c r="G540"/>
      <c r="H540"/>
      <c r="I540"/>
      <c r="J540"/>
      <c r="K540"/>
      <c r="L540"/>
      <c r="M540"/>
      <c r="N540"/>
      <c r="O540"/>
      <c r="P540"/>
      <c r="Q540"/>
    </row>
    <row r="541" spans="1:17" ht="20.25" customHeight="1" x14ac:dyDescent="0.2">
      <c r="A541"/>
      <c r="B541"/>
      <c r="C541"/>
      <c r="D541"/>
      <c r="E541"/>
      <c r="F541"/>
      <c r="G541"/>
      <c r="H541"/>
      <c r="I541"/>
      <c r="J541"/>
      <c r="K541"/>
      <c r="L541"/>
      <c r="M541"/>
      <c r="N541"/>
      <c r="O541"/>
      <c r="P541"/>
      <c r="Q541"/>
    </row>
    <row r="542" spans="1:17" ht="20.25" customHeight="1" x14ac:dyDescent="0.2">
      <c r="A542"/>
      <c r="B542"/>
      <c r="C542"/>
      <c r="D542"/>
      <c r="E542"/>
      <c r="F542"/>
      <c r="G542"/>
      <c r="H542"/>
      <c r="I542"/>
      <c r="J542"/>
      <c r="K542"/>
      <c r="L542"/>
      <c r="M542"/>
      <c r="N542"/>
      <c r="O542"/>
      <c r="P542"/>
      <c r="Q542"/>
    </row>
    <row r="543" spans="1:17" ht="20.25" customHeight="1" x14ac:dyDescent="0.2">
      <c r="A543"/>
      <c r="B543"/>
      <c r="C543"/>
      <c r="D543"/>
      <c r="E543"/>
      <c r="F543"/>
      <c r="G543"/>
      <c r="H543"/>
      <c r="I543"/>
      <c r="J543"/>
      <c r="K543"/>
      <c r="L543"/>
      <c r="M543"/>
      <c r="N543"/>
      <c r="O543"/>
      <c r="P543"/>
      <c r="Q543"/>
    </row>
    <row r="544" spans="1:17" ht="20.25" customHeight="1" x14ac:dyDescent="0.2">
      <c r="A544"/>
      <c r="B544"/>
      <c r="C544"/>
      <c r="D544"/>
      <c r="E544"/>
      <c r="F544"/>
      <c r="G544"/>
      <c r="H544"/>
      <c r="I544"/>
      <c r="J544"/>
      <c r="K544"/>
      <c r="L544"/>
      <c r="M544"/>
      <c r="N544"/>
      <c r="O544"/>
      <c r="P544"/>
      <c r="Q544"/>
    </row>
    <row r="545" spans="1:17" ht="20.25" customHeight="1" x14ac:dyDescent="0.2">
      <c r="A545"/>
      <c r="B545"/>
      <c r="C545"/>
      <c r="D545"/>
      <c r="E545"/>
      <c r="F545"/>
      <c r="G545"/>
      <c r="H545"/>
      <c r="I545"/>
      <c r="J545"/>
      <c r="K545"/>
      <c r="L545"/>
      <c r="M545"/>
      <c r="N545"/>
      <c r="O545"/>
      <c r="P545"/>
      <c r="Q545"/>
    </row>
    <row r="546" spans="1:17" ht="20.25" customHeight="1" x14ac:dyDescent="0.2">
      <c r="A546"/>
      <c r="B546"/>
      <c r="C546"/>
      <c r="D546"/>
      <c r="E546"/>
      <c r="F546"/>
      <c r="G546"/>
      <c r="H546"/>
      <c r="I546"/>
      <c r="J546"/>
      <c r="K546"/>
      <c r="L546"/>
      <c r="M546"/>
      <c r="N546"/>
      <c r="O546"/>
      <c r="P546"/>
      <c r="Q546"/>
    </row>
    <row r="547" spans="1:17" ht="20.25" customHeight="1" x14ac:dyDescent="0.2">
      <c r="A547"/>
      <c r="B547"/>
      <c r="C547"/>
      <c r="D547"/>
      <c r="E547"/>
      <c r="F547"/>
      <c r="G547"/>
      <c r="H547"/>
      <c r="I547"/>
      <c r="J547"/>
      <c r="K547"/>
      <c r="L547"/>
      <c r="M547"/>
      <c r="N547"/>
      <c r="O547"/>
      <c r="P547"/>
      <c r="Q547"/>
    </row>
    <row r="548" spans="1:17" ht="20.25" customHeight="1" x14ac:dyDescent="0.2">
      <c r="A548"/>
      <c r="B548"/>
      <c r="C548"/>
      <c r="D548"/>
      <c r="E548"/>
      <c r="F548"/>
      <c r="G548"/>
      <c r="H548"/>
      <c r="I548"/>
      <c r="J548"/>
      <c r="K548"/>
      <c r="L548"/>
      <c r="M548"/>
      <c r="N548"/>
      <c r="O548"/>
      <c r="P548"/>
      <c r="Q548"/>
    </row>
    <row r="549" spans="1:17" ht="20.25" customHeight="1" x14ac:dyDescent="0.2">
      <c r="A549"/>
      <c r="B549"/>
      <c r="C549"/>
      <c r="D549"/>
      <c r="E549"/>
      <c r="F549"/>
      <c r="G549"/>
      <c r="H549"/>
      <c r="I549"/>
      <c r="J549"/>
      <c r="K549"/>
      <c r="L549"/>
      <c r="M549"/>
      <c r="N549"/>
      <c r="O549"/>
      <c r="P549"/>
      <c r="Q549"/>
    </row>
    <row r="550" spans="1:17" ht="20.25" customHeight="1" x14ac:dyDescent="0.2">
      <c r="A550"/>
      <c r="B550"/>
      <c r="C550"/>
      <c r="D550"/>
      <c r="E550"/>
      <c r="F550"/>
      <c r="G550"/>
      <c r="H550"/>
      <c r="I550"/>
      <c r="J550"/>
      <c r="K550"/>
      <c r="L550"/>
      <c r="M550"/>
      <c r="N550"/>
      <c r="O550"/>
      <c r="P550"/>
      <c r="Q550"/>
    </row>
    <row r="551" spans="1:17" ht="20.25" customHeight="1" x14ac:dyDescent="0.2">
      <c r="A551"/>
      <c r="B551"/>
      <c r="C551"/>
      <c r="D551"/>
      <c r="E551"/>
      <c r="F551"/>
      <c r="G551"/>
      <c r="H551"/>
      <c r="I551"/>
      <c r="J551"/>
      <c r="K551"/>
      <c r="L551"/>
      <c r="M551"/>
      <c r="N551"/>
      <c r="O551"/>
      <c r="P551"/>
      <c r="Q551"/>
    </row>
    <row r="552" spans="1:17" ht="20.25" customHeight="1" x14ac:dyDescent="0.2">
      <c r="A552"/>
      <c r="B552"/>
      <c r="C552"/>
      <c r="D552"/>
      <c r="E552"/>
      <c r="F552"/>
      <c r="G552"/>
      <c r="H552"/>
      <c r="I552"/>
      <c r="J552"/>
      <c r="K552"/>
      <c r="L552"/>
      <c r="M552"/>
      <c r="N552"/>
      <c r="O552"/>
      <c r="P552"/>
      <c r="Q552"/>
    </row>
    <row r="553" spans="1:17" ht="20.25" customHeight="1" x14ac:dyDescent="0.2">
      <c r="A553"/>
      <c r="B553"/>
      <c r="C553"/>
      <c r="D553"/>
      <c r="E553"/>
      <c r="F553"/>
      <c r="G553"/>
      <c r="H553"/>
      <c r="I553"/>
      <c r="J553"/>
      <c r="K553"/>
      <c r="L553"/>
      <c r="M553"/>
      <c r="N553"/>
      <c r="O553"/>
      <c r="P553"/>
      <c r="Q553"/>
    </row>
    <row r="554" spans="1:17" ht="20.25" customHeight="1" x14ac:dyDescent="0.2">
      <c r="A554"/>
      <c r="B554"/>
      <c r="C554"/>
      <c r="D554"/>
      <c r="E554"/>
      <c r="F554"/>
      <c r="G554"/>
      <c r="H554"/>
      <c r="I554"/>
      <c r="J554"/>
      <c r="K554"/>
      <c r="L554"/>
      <c r="M554"/>
      <c r="N554"/>
      <c r="O554"/>
      <c r="P554"/>
      <c r="Q554"/>
    </row>
    <row r="555" spans="1:17" ht="20.25" customHeight="1" x14ac:dyDescent="0.2">
      <c r="A555"/>
      <c r="B555"/>
      <c r="C555"/>
      <c r="D555"/>
      <c r="E555"/>
      <c r="F555"/>
      <c r="G555"/>
      <c r="H555"/>
      <c r="I555"/>
      <c r="J555"/>
      <c r="K555"/>
      <c r="L555"/>
      <c r="M555"/>
      <c r="N555"/>
      <c r="O555"/>
      <c r="P555"/>
      <c r="Q555"/>
    </row>
    <row r="556" spans="1:17" ht="20.25" customHeight="1" x14ac:dyDescent="0.2">
      <c r="A556"/>
      <c r="B556"/>
      <c r="C556"/>
      <c r="D556"/>
      <c r="E556"/>
      <c r="F556"/>
      <c r="G556"/>
      <c r="H556"/>
      <c r="I556"/>
      <c r="J556"/>
      <c r="K556"/>
      <c r="L556"/>
      <c r="M556"/>
      <c r="N556"/>
      <c r="O556"/>
      <c r="P556"/>
      <c r="Q556"/>
    </row>
    <row r="557" spans="1:17" ht="20.25" customHeight="1" x14ac:dyDescent="0.2">
      <c r="A557"/>
      <c r="B557"/>
      <c r="C557"/>
      <c r="D557"/>
      <c r="E557"/>
      <c r="F557"/>
      <c r="G557"/>
      <c r="H557"/>
      <c r="I557"/>
      <c r="J557"/>
      <c r="K557"/>
      <c r="L557"/>
      <c r="M557"/>
      <c r="N557"/>
      <c r="O557"/>
      <c r="P557"/>
      <c r="Q557"/>
    </row>
    <row r="558" spans="1:17" ht="20.25" customHeight="1" x14ac:dyDescent="0.2">
      <c r="A558"/>
      <c r="B558"/>
      <c r="C558"/>
      <c r="D558"/>
      <c r="E558"/>
      <c r="F558"/>
      <c r="G558"/>
      <c r="H558"/>
      <c r="I558"/>
      <c r="J558"/>
      <c r="K558"/>
      <c r="L558"/>
      <c r="M558"/>
      <c r="N558"/>
      <c r="O558"/>
      <c r="P558"/>
      <c r="Q558"/>
    </row>
    <row r="559" spans="1:17" ht="20.25" customHeight="1" x14ac:dyDescent="0.2">
      <c r="A559"/>
      <c r="B559"/>
      <c r="C559"/>
      <c r="D559"/>
      <c r="E559"/>
      <c r="F559"/>
      <c r="G559"/>
      <c r="H559"/>
      <c r="I559"/>
      <c r="J559"/>
      <c r="K559"/>
      <c r="L559"/>
      <c r="M559"/>
      <c r="N559"/>
      <c r="O559"/>
      <c r="P559"/>
      <c r="Q559"/>
    </row>
    <row r="560" spans="1:17" ht="20.25" customHeight="1" x14ac:dyDescent="0.2">
      <c r="A560"/>
      <c r="B560"/>
      <c r="C560"/>
      <c r="D560"/>
      <c r="E560"/>
      <c r="F560"/>
      <c r="G560"/>
      <c r="H560"/>
      <c r="I560"/>
      <c r="J560"/>
      <c r="K560"/>
      <c r="L560"/>
      <c r="M560"/>
      <c r="N560"/>
      <c r="O560"/>
      <c r="P560"/>
      <c r="Q560"/>
    </row>
    <row r="561" spans="1:17" ht="20.25" customHeight="1" x14ac:dyDescent="0.2">
      <c r="A561"/>
      <c r="B561"/>
      <c r="C561"/>
      <c r="D561"/>
      <c r="E561"/>
      <c r="F561"/>
      <c r="G561"/>
      <c r="H561"/>
      <c r="I561"/>
      <c r="J561"/>
      <c r="K561"/>
      <c r="L561"/>
      <c r="M561"/>
      <c r="N561"/>
      <c r="O561"/>
      <c r="P561"/>
      <c r="Q561"/>
    </row>
    <row r="562" spans="1:17" ht="20.25" customHeight="1" x14ac:dyDescent="0.2">
      <c r="A562"/>
      <c r="B562"/>
      <c r="C562"/>
      <c r="D562"/>
      <c r="E562"/>
      <c r="F562"/>
      <c r="G562"/>
      <c r="H562"/>
      <c r="I562"/>
      <c r="J562"/>
      <c r="K562"/>
      <c r="L562"/>
      <c r="M562"/>
      <c r="N562"/>
      <c r="O562"/>
      <c r="P562"/>
      <c r="Q562"/>
    </row>
    <row r="563" spans="1:17" ht="20.25" customHeight="1" x14ac:dyDescent="0.2">
      <c r="A563"/>
      <c r="B563"/>
      <c r="C563"/>
      <c r="D563"/>
      <c r="E563"/>
      <c r="F563"/>
      <c r="G563"/>
      <c r="H563"/>
      <c r="I563"/>
      <c r="J563"/>
      <c r="K563"/>
      <c r="L563"/>
      <c r="M563"/>
      <c r="N563"/>
      <c r="O563"/>
      <c r="P563"/>
      <c r="Q563"/>
    </row>
    <row r="564" spans="1:17" ht="20.25" customHeight="1" x14ac:dyDescent="0.2">
      <c r="A564"/>
      <c r="B564"/>
      <c r="C564"/>
      <c r="D564"/>
      <c r="E564"/>
      <c r="F564"/>
      <c r="G564"/>
      <c r="H564"/>
      <c r="I564"/>
      <c r="J564"/>
      <c r="K564"/>
      <c r="L564"/>
      <c r="M564"/>
      <c r="N564"/>
      <c r="O564"/>
      <c r="P564"/>
      <c r="Q564"/>
    </row>
    <row r="565" spans="1:17" ht="20.25" customHeight="1" x14ac:dyDescent="0.2">
      <c r="A565"/>
      <c r="B565"/>
      <c r="C565"/>
      <c r="D565"/>
      <c r="E565"/>
      <c r="F565"/>
      <c r="G565"/>
      <c r="H565"/>
      <c r="I565"/>
      <c r="J565"/>
      <c r="K565"/>
      <c r="L565"/>
      <c r="M565"/>
      <c r="N565"/>
      <c r="O565"/>
      <c r="P565"/>
      <c r="Q565"/>
    </row>
    <row r="566" spans="1:17" ht="20.25" customHeight="1" x14ac:dyDescent="0.2">
      <c r="A566"/>
      <c r="B566"/>
      <c r="C566"/>
      <c r="D566"/>
      <c r="E566"/>
      <c r="F566"/>
      <c r="G566"/>
      <c r="H566"/>
      <c r="I566"/>
      <c r="J566"/>
      <c r="K566"/>
      <c r="L566"/>
      <c r="M566"/>
      <c r="N566"/>
      <c r="O566"/>
      <c r="P566"/>
      <c r="Q566"/>
    </row>
    <row r="567" spans="1:17" ht="20.25" customHeight="1" x14ac:dyDescent="0.2">
      <c r="A567"/>
      <c r="B567"/>
      <c r="C567"/>
      <c r="D567"/>
      <c r="E567"/>
      <c r="F567"/>
      <c r="G567"/>
      <c r="H567"/>
      <c r="I567"/>
      <c r="J567"/>
      <c r="K567"/>
      <c r="L567"/>
      <c r="M567"/>
      <c r="N567"/>
      <c r="O567"/>
      <c r="P567"/>
      <c r="Q567"/>
    </row>
    <row r="568" spans="1:17" ht="20.25" customHeight="1" x14ac:dyDescent="0.2">
      <c r="A568"/>
      <c r="B568"/>
      <c r="C568"/>
      <c r="D568"/>
      <c r="E568"/>
      <c r="F568"/>
      <c r="G568"/>
      <c r="H568"/>
      <c r="I568"/>
      <c r="J568"/>
      <c r="K568"/>
      <c r="L568"/>
      <c r="M568"/>
      <c r="N568"/>
      <c r="O568"/>
      <c r="P568"/>
      <c r="Q568"/>
    </row>
    <row r="569" spans="1:17" ht="20.25" customHeight="1" x14ac:dyDescent="0.2">
      <c r="A569"/>
      <c r="B569"/>
      <c r="C569"/>
      <c r="D569"/>
      <c r="E569"/>
      <c r="F569"/>
      <c r="G569"/>
      <c r="H569"/>
      <c r="I569"/>
      <c r="J569"/>
      <c r="K569"/>
      <c r="L569"/>
      <c r="M569"/>
      <c r="N569"/>
      <c r="O569"/>
      <c r="P569"/>
      <c r="Q569"/>
    </row>
    <row r="570" spans="1:17" ht="20.25" customHeight="1" x14ac:dyDescent="0.2">
      <c r="A570"/>
      <c r="B570"/>
      <c r="C570"/>
      <c r="D570"/>
      <c r="E570"/>
      <c r="F570"/>
      <c r="G570"/>
      <c r="H570"/>
      <c r="I570"/>
      <c r="J570"/>
      <c r="K570"/>
      <c r="L570"/>
      <c r="M570"/>
      <c r="N570"/>
      <c r="O570"/>
      <c r="P570"/>
      <c r="Q570"/>
    </row>
    <row r="571" spans="1:17" ht="20.25" customHeight="1" x14ac:dyDescent="0.2">
      <c r="A571"/>
      <c r="B571"/>
      <c r="C571"/>
      <c r="D571"/>
      <c r="E571"/>
      <c r="F571"/>
      <c r="G571"/>
      <c r="H571"/>
      <c r="I571"/>
      <c r="J571"/>
      <c r="K571"/>
      <c r="L571"/>
      <c r="M571"/>
      <c r="N571"/>
      <c r="O571"/>
      <c r="P571"/>
      <c r="Q571"/>
    </row>
    <row r="572" spans="1:17" ht="20.25" customHeight="1" x14ac:dyDescent="0.2">
      <c r="A572"/>
      <c r="B572"/>
      <c r="C572"/>
      <c r="D572"/>
      <c r="E572"/>
      <c r="F572"/>
      <c r="G572"/>
      <c r="H572"/>
      <c r="I572"/>
      <c r="J572"/>
      <c r="K572"/>
      <c r="L572"/>
      <c r="M572"/>
      <c r="N572"/>
      <c r="O572"/>
      <c r="P572"/>
      <c r="Q572"/>
    </row>
    <row r="573" spans="1:17" ht="20.25" customHeight="1" x14ac:dyDescent="0.2">
      <c r="A573"/>
      <c r="B573"/>
      <c r="C573"/>
      <c r="D573"/>
      <c r="E573"/>
      <c r="F573"/>
      <c r="G573"/>
      <c r="H573"/>
      <c r="I573"/>
      <c r="J573"/>
      <c r="K573"/>
      <c r="L573"/>
      <c r="M573"/>
      <c r="N573"/>
      <c r="O573"/>
      <c r="P573"/>
      <c r="Q573"/>
    </row>
    <row r="574" spans="1:17" ht="20.25" customHeight="1" x14ac:dyDescent="0.2">
      <c r="A574"/>
      <c r="B574"/>
      <c r="C574"/>
      <c r="D574"/>
      <c r="E574"/>
      <c r="F574"/>
      <c r="G574"/>
      <c r="H574"/>
      <c r="I574"/>
      <c r="J574"/>
      <c r="K574"/>
      <c r="L574"/>
      <c r="M574"/>
      <c r="N574"/>
      <c r="O574"/>
      <c r="P574"/>
      <c r="Q574"/>
    </row>
    <row r="575" spans="1:17" ht="20.25" customHeight="1" x14ac:dyDescent="0.2">
      <c r="A575"/>
      <c r="B575"/>
      <c r="C575"/>
      <c r="D575"/>
      <c r="E575"/>
      <c r="F575"/>
      <c r="G575"/>
      <c r="H575"/>
      <c r="I575"/>
      <c r="J575"/>
      <c r="K575"/>
      <c r="L575"/>
      <c r="M575"/>
      <c r="N575"/>
      <c r="O575"/>
      <c r="P575"/>
      <c r="Q575"/>
    </row>
    <row r="576" spans="1:17" ht="20.25" customHeight="1" x14ac:dyDescent="0.2">
      <c r="A576"/>
      <c r="B576"/>
      <c r="C576"/>
      <c r="D576"/>
      <c r="E576"/>
      <c r="F576"/>
      <c r="G576"/>
      <c r="H576"/>
      <c r="I576"/>
      <c r="J576"/>
      <c r="K576"/>
      <c r="L576"/>
      <c r="M576"/>
      <c r="N576"/>
      <c r="O576"/>
      <c r="P576"/>
      <c r="Q576"/>
    </row>
    <row r="577" spans="1:17" ht="20.25" customHeight="1" x14ac:dyDescent="0.2">
      <c r="A577"/>
      <c r="B577"/>
      <c r="C577"/>
      <c r="D577"/>
      <c r="E577"/>
      <c r="F577"/>
      <c r="G577"/>
      <c r="H577"/>
      <c r="I577"/>
      <c r="J577"/>
      <c r="K577"/>
      <c r="L577"/>
      <c r="M577"/>
      <c r="N577"/>
      <c r="O577"/>
      <c r="P577"/>
      <c r="Q577"/>
    </row>
    <row r="578" spans="1:17" ht="20.25" customHeight="1" x14ac:dyDescent="0.2">
      <c r="A578"/>
      <c r="B578"/>
      <c r="C578"/>
      <c r="D578"/>
      <c r="E578"/>
      <c r="F578"/>
      <c r="G578"/>
      <c r="H578"/>
      <c r="I578"/>
      <c r="J578"/>
      <c r="K578"/>
      <c r="L578"/>
      <c r="M578"/>
      <c r="N578"/>
      <c r="O578"/>
      <c r="P578"/>
      <c r="Q578"/>
    </row>
    <row r="579" spans="1:17" ht="20.25" customHeight="1" x14ac:dyDescent="0.2">
      <c r="A579"/>
      <c r="B579"/>
      <c r="C579"/>
      <c r="D579"/>
      <c r="E579"/>
      <c r="F579"/>
      <c r="G579"/>
      <c r="H579"/>
      <c r="I579"/>
      <c r="J579"/>
      <c r="K579"/>
      <c r="L579"/>
      <c r="M579"/>
      <c r="N579"/>
      <c r="O579"/>
      <c r="P579"/>
      <c r="Q579"/>
    </row>
    <row r="580" spans="1:17" ht="20.25" customHeight="1" x14ac:dyDescent="0.2">
      <c r="A580"/>
      <c r="B580"/>
      <c r="C580"/>
      <c r="D580"/>
      <c r="E580"/>
      <c r="F580"/>
      <c r="G580"/>
      <c r="H580"/>
      <c r="I580"/>
      <c r="J580"/>
      <c r="K580"/>
      <c r="L580"/>
      <c r="M580"/>
      <c r="N580"/>
      <c r="O580"/>
      <c r="P580"/>
      <c r="Q580"/>
    </row>
    <row r="581" spans="1:17" ht="20.25" customHeight="1" x14ac:dyDescent="0.2">
      <c r="A581"/>
      <c r="B581"/>
      <c r="C581"/>
      <c r="D581"/>
      <c r="E581"/>
      <c r="F581"/>
      <c r="G581"/>
      <c r="H581"/>
      <c r="I581"/>
      <c r="J581"/>
      <c r="K581"/>
      <c r="L581"/>
      <c r="M581"/>
      <c r="N581"/>
      <c r="O581"/>
      <c r="P581"/>
      <c r="Q581"/>
    </row>
    <row r="582" spans="1:17" ht="20.25" customHeight="1" x14ac:dyDescent="0.2">
      <c r="A582"/>
      <c r="B582"/>
      <c r="C582"/>
      <c r="D582"/>
      <c r="E582"/>
      <c r="F582"/>
      <c r="G582"/>
      <c r="H582"/>
      <c r="I582"/>
      <c r="J582"/>
      <c r="K582"/>
      <c r="L582"/>
      <c r="M582"/>
      <c r="N582"/>
      <c r="O582"/>
      <c r="P582"/>
      <c r="Q582"/>
    </row>
    <row r="583" spans="1:17" ht="20.25" customHeight="1" x14ac:dyDescent="0.2">
      <c r="A583"/>
      <c r="B583"/>
      <c r="C583"/>
      <c r="D583"/>
      <c r="E583"/>
      <c r="F583"/>
      <c r="G583"/>
      <c r="H583"/>
      <c r="I583"/>
      <c r="J583"/>
      <c r="K583"/>
      <c r="L583"/>
      <c r="M583"/>
      <c r="N583"/>
      <c r="O583"/>
      <c r="P583"/>
      <c r="Q583"/>
    </row>
    <row r="584" spans="1:17" ht="20.25" customHeight="1" x14ac:dyDescent="0.2">
      <c r="A584"/>
      <c r="B584"/>
      <c r="C584"/>
      <c r="D584"/>
      <c r="E584"/>
      <c r="F584"/>
      <c r="G584"/>
      <c r="H584"/>
      <c r="I584"/>
      <c r="J584"/>
      <c r="K584"/>
      <c r="L584"/>
      <c r="M584"/>
      <c r="N584"/>
      <c r="O584"/>
      <c r="P584"/>
      <c r="Q584"/>
    </row>
    <row r="585" spans="1:17" ht="20.25" customHeight="1" x14ac:dyDescent="0.2">
      <c r="A585"/>
      <c r="B585"/>
      <c r="C585"/>
      <c r="D585"/>
      <c r="E585"/>
      <c r="F585"/>
      <c r="G585"/>
      <c r="H585"/>
      <c r="I585"/>
      <c r="J585"/>
      <c r="K585"/>
      <c r="L585"/>
      <c r="M585"/>
      <c r="N585"/>
      <c r="O585"/>
      <c r="P585"/>
      <c r="Q585"/>
    </row>
    <row r="586" spans="1:17" ht="20.25" customHeight="1" x14ac:dyDescent="0.2">
      <c r="A586"/>
      <c r="B586"/>
      <c r="C586"/>
      <c r="D586"/>
      <c r="E586"/>
      <c r="F586"/>
      <c r="G586"/>
      <c r="H586"/>
      <c r="I586"/>
      <c r="J586"/>
      <c r="K586"/>
      <c r="L586"/>
      <c r="M586"/>
      <c r="N586"/>
      <c r="O586"/>
      <c r="P586"/>
      <c r="Q586"/>
    </row>
    <row r="587" spans="1:17" ht="20.25" customHeight="1" x14ac:dyDescent="0.2">
      <c r="A587"/>
      <c r="B587"/>
      <c r="C587"/>
      <c r="D587"/>
      <c r="E587"/>
      <c r="F587"/>
      <c r="G587"/>
      <c r="H587"/>
      <c r="I587"/>
      <c r="J587"/>
      <c r="K587"/>
      <c r="L587"/>
      <c r="M587"/>
      <c r="N587"/>
      <c r="O587"/>
      <c r="P587"/>
      <c r="Q587"/>
    </row>
    <row r="588" spans="1:17" ht="20.25" customHeight="1" x14ac:dyDescent="0.2">
      <c r="A588"/>
      <c r="B588"/>
      <c r="C588"/>
      <c r="D588"/>
      <c r="E588"/>
      <c r="F588"/>
      <c r="G588"/>
      <c r="H588"/>
      <c r="I588"/>
      <c r="J588"/>
      <c r="K588"/>
      <c r="L588"/>
      <c r="M588"/>
      <c r="N588"/>
      <c r="O588"/>
      <c r="P588"/>
      <c r="Q588"/>
    </row>
    <row r="589" spans="1:17" ht="20.25" customHeight="1" x14ac:dyDescent="0.2">
      <c r="A589"/>
      <c r="B589"/>
      <c r="C589"/>
      <c r="D589"/>
      <c r="E589"/>
      <c r="F589"/>
      <c r="G589"/>
      <c r="H589"/>
      <c r="I589"/>
      <c r="J589"/>
      <c r="K589"/>
      <c r="L589"/>
      <c r="M589"/>
      <c r="N589"/>
      <c r="O589"/>
      <c r="P589"/>
      <c r="Q589"/>
    </row>
    <row r="590" spans="1:17" ht="20.25" customHeight="1" x14ac:dyDescent="0.2">
      <c r="A590"/>
      <c r="B590"/>
      <c r="C590"/>
      <c r="D590"/>
      <c r="E590"/>
      <c r="F590"/>
      <c r="G590"/>
      <c r="H590"/>
      <c r="I590"/>
      <c r="J590"/>
      <c r="K590"/>
      <c r="L590"/>
      <c r="M590"/>
      <c r="N590"/>
      <c r="O590"/>
      <c r="P590"/>
      <c r="Q590"/>
    </row>
    <row r="591" spans="1:17" ht="20.25" customHeight="1" x14ac:dyDescent="0.2">
      <c r="A591"/>
      <c r="B591"/>
      <c r="C591"/>
      <c r="D591"/>
      <c r="E591"/>
      <c r="F591"/>
      <c r="G591"/>
      <c r="H591"/>
      <c r="I591"/>
      <c r="J591"/>
      <c r="K591"/>
      <c r="L591"/>
      <c r="M591"/>
      <c r="N591"/>
      <c r="O591"/>
      <c r="P591"/>
      <c r="Q591"/>
    </row>
    <row r="592" spans="1:17" ht="20.25" customHeight="1" x14ac:dyDescent="0.2">
      <c r="A592"/>
      <c r="B592"/>
      <c r="C592"/>
      <c r="D592"/>
      <c r="E592"/>
      <c r="F592"/>
      <c r="G592"/>
      <c r="H592"/>
      <c r="I592"/>
      <c r="J592"/>
      <c r="K592"/>
      <c r="L592"/>
      <c r="M592"/>
      <c r="N592"/>
      <c r="O592"/>
      <c r="P592"/>
      <c r="Q592"/>
    </row>
    <row r="593" spans="1:17" ht="20.25" customHeight="1" x14ac:dyDescent="0.2">
      <c r="A593"/>
      <c r="B593"/>
      <c r="C593"/>
      <c r="D593"/>
      <c r="E593"/>
      <c r="F593"/>
      <c r="G593"/>
      <c r="H593"/>
      <c r="I593"/>
      <c r="J593"/>
      <c r="K593"/>
      <c r="L593"/>
      <c r="M593"/>
      <c r="N593"/>
      <c r="O593"/>
      <c r="P593"/>
      <c r="Q593"/>
    </row>
    <row r="594" spans="1:17" ht="20.25" customHeight="1" x14ac:dyDescent="0.2">
      <c r="A594"/>
      <c r="B594"/>
      <c r="C594"/>
      <c r="D594"/>
      <c r="E594"/>
      <c r="F594"/>
      <c r="G594"/>
      <c r="H594"/>
      <c r="I594"/>
      <c r="J594"/>
      <c r="K594"/>
      <c r="L594"/>
      <c r="M594"/>
      <c r="N594"/>
      <c r="O594"/>
      <c r="P594"/>
      <c r="Q594"/>
    </row>
    <row r="595" spans="1:17" ht="20.25" customHeight="1" x14ac:dyDescent="0.2">
      <c r="A595"/>
      <c r="B595"/>
      <c r="C595"/>
      <c r="D595"/>
      <c r="E595"/>
      <c r="F595"/>
      <c r="G595"/>
      <c r="H595"/>
      <c r="I595"/>
      <c r="J595"/>
      <c r="K595"/>
      <c r="L595"/>
      <c r="M595"/>
      <c r="N595"/>
      <c r="O595"/>
      <c r="P595"/>
      <c r="Q595"/>
    </row>
    <row r="596" spans="1:17" ht="20.25" customHeight="1" x14ac:dyDescent="0.2">
      <c r="A596"/>
      <c r="B596"/>
      <c r="C596"/>
      <c r="D596"/>
      <c r="E596"/>
      <c r="F596"/>
      <c r="G596"/>
      <c r="H596"/>
      <c r="I596"/>
      <c r="J596"/>
      <c r="K596"/>
      <c r="L596"/>
      <c r="M596"/>
      <c r="N596"/>
      <c r="O596"/>
      <c r="P596"/>
      <c r="Q596"/>
    </row>
    <row r="597" spans="1:17" ht="20.25" customHeight="1" x14ac:dyDescent="0.2">
      <c r="A597"/>
      <c r="B597"/>
      <c r="C597"/>
      <c r="D597"/>
      <c r="E597"/>
      <c r="F597"/>
      <c r="G597"/>
      <c r="H597"/>
      <c r="I597"/>
      <c r="J597"/>
      <c r="K597"/>
      <c r="L597"/>
      <c r="M597"/>
      <c r="N597"/>
      <c r="O597"/>
      <c r="P597"/>
      <c r="Q597"/>
    </row>
    <row r="598" spans="1:17" ht="20.25" customHeight="1" x14ac:dyDescent="0.2">
      <c r="A598"/>
      <c r="B598"/>
      <c r="C598"/>
      <c r="D598"/>
      <c r="E598"/>
      <c r="F598"/>
      <c r="G598"/>
      <c r="H598"/>
      <c r="I598"/>
      <c r="J598"/>
      <c r="K598"/>
      <c r="L598"/>
      <c r="M598"/>
      <c r="N598"/>
      <c r="O598"/>
      <c r="P598"/>
      <c r="Q598"/>
    </row>
    <row r="599" spans="1:17" ht="20.25" customHeight="1" x14ac:dyDescent="0.2">
      <c r="A599"/>
      <c r="B599"/>
      <c r="C599"/>
      <c r="D599"/>
      <c r="E599"/>
      <c r="F599"/>
      <c r="G599"/>
      <c r="H599"/>
      <c r="I599"/>
      <c r="J599"/>
      <c r="K599"/>
      <c r="L599"/>
      <c r="M599"/>
      <c r="N599"/>
      <c r="O599"/>
      <c r="P599"/>
      <c r="Q599"/>
    </row>
    <row r="600" spans="1:17" ht="20.25" customHeight="1" x14ac:dyDescent="0.2">
      <c r="A600"/>
      <c r="B600"/>
      <c r="C600"/>
      <c r="D600"/>
      <c r="E600"/>
      <c r="F600"/>
      <c r="G600"/>
      <c r="H600"/>
      <c r="I600"/>
      <c r="J600"/>
      <c r="K600"/>
      <c r="L600"/>
      <c r="M600"/>
      <c r="N600"/>
      <c r="O600"/>
      <c r="P600"/>
      <c r="Q600"/>
    </row>
    <row r="601" spans="1:17" ht="20.25" customHeight="1" x14ac:dyDescent="0.2">
      <c r="A601"/>
      <c r="B601"/>
      <c r="C601"/>
      <c r="D601"/>
      <c r="E601"/>
      <c r="F601"/>
      <c r="G601"/>
      <c r="H601"/>
      <c r="I601"/>
      <c r="J601"/>
      <c r="K601"/>
      <c r="L601"/>
      <c r="M601"/>
      <c r="N601"/>
      <c r="O601"/>
      <c r="P601"/>
      <c r="Q601"/>
    </row>
    <row r="602" spans="1:17" ht="20.25" customHeight="1" x14ac:dyDescent="0.2">
      <c r="A602"/>
      <c r="B602"/>
      <c r="C602"/>
      <c r="D602"/>
      <c r="E602"/>
      <c r="F602"/>
      <c r="G602"/>
      <c r="H602"/>
      <c r="I602"/>
      <c r="J602"/>
      <c r="K602"/>
      <c r="L602"/>
      <c r="M602"/>
      <c r="N602"/>
      <c r="O602"/>
      <c r="P602"/>
      <c r="Q602"/>
    </row>
    <row r="603" spans="1:17" ht="20.25" customHeight="1" x14ac:dyDescent="0.2">
      <c r="A603"/>
      <c r="B603"/>
      <c r="C603"/>
      <c r="D603"/>
      <c r="E603"/>
      <c r="F603"/>
      <c r="G603"/>
      <c r="H603"/>
      <c r="I603"/>
      <c r="J603"/>
      <c r="K603"/>
      <c r="L603"/>
      <c r="M603"/>
      <c r="N603"/>
      <c r="O603"/>
      <c r="P603"/>
      <c r="Q603"/>
    </row>
    <row r="604" spans="1:17" ht="20.25" customHeight="1" x14ac:dyDescent="0.2">
      <c r="A604"/>
      <c r="B604"/>
      <c r="C604"/>
      <c r="D604"/>
      <c r="E604"/>
      <c r="F604"/>
      <c r="G604"/>
      <c r="H604"/>
      <c r="I604"/>
      <c r="J604"/>
      <c r="K604"/>
      <c r="L604"/>
      <c r="M604"/>
      <c r="N604"/>
      <c r="O604"/>
      <c r="P604"/>
      <c r="Q604"/>
    </row>
    <row r="605" spans="1:17" ht="20.25" customHeight="1" x14ac:dyDescent="0.2">
      <c r="A605"/>
      <c r="B605"/>
      <c r="C605"/>
      <c r="D605"/>
      <c r="E605"/>
      <c r="F605"/>
      <c r="G605"/>
      <c r="H605"/>
      <c r="I605"/>
      <c r="J605"/>
      <c r="K605"/>
      <c r="L605"/>
      <c r="M605"/>
      <c r="N605"/>
      <c r="O605"/>
      <c r="P605"/>
      <c r="Q605"/>
    </row>
    <row r="606" spans="1:17" ht="20.25" customHeight="1" x14ac:dyDescent="0.2">
      <c r="A606"/>
      <c r="B606"/>
      <c r="C606"/>
      <c r="D606"/>
      <c r="E606"/>
      <c r="F606"/>
      <c r="G606"/>
      <c r="H606"/>
      <c r="I606"/>
      <c r="J606"/>
      <c r="K606"/>
      <c r="L606"/>
      <c r="M606"/>
      <c r="N606"/>
      <c r="O606"/>
      <c r="P606"/>
      <c r="Q606"/>
    </row>
    <row r="607" spans="1:17" ht="20.25" customHeight="1" x14ac:dyDescent="0.2">
      <c r="A607"/>
      <c r="B607"/>
      <c r="C607"/>
      <c r="D607"/>
      <c r="E607"/>
      <c r="F607"/>
      <c r="G607"/>
      <c r="H607"/>
      <c r="I607"/>
      <c r="J607"/>
      <c r="K607"/>
      <c r="L607"/>
      <c r="M607"/>
      <c r="N607"/>
      <c r="O607"/>
      <c r="P607"/>
      <c r="Q607"/>
    </row>
    <row r="608" spans="1:17" ht="20.25" customHeight="1" x14ac:dyDescent="0.2">
      <c r="A608"/>
      <c r="B608"/>
      <c r="C608"/>
      <c r="D608"/>
      <c r="E608"/>
      <c r="F608"/>
      <c r="G608"/>
      <c r="H608"/>
      <c r="I608"/>
      <c r="J608"/>
      <c r="K608"/>
      <c r="L608"/>
      <c r="M608"/>
      <c r="N608"/>
      <c r="O608"/>
      <c r="P608"/>
      <c r="Q608"/>
    </row>
    <row r="609" spans="1:17" ht="20.25" customHeight="1" x14ac:dyDescent="0.2">
      <c r="A609"/>
      <c r="B609"/>
      <c r="C609"/>
      <c r="D609"/>
      <c r="E609"/>
      <c r="F609"/>
      <c r="G609"/>
      <c r="H609"/>
      <c r="I609"/>
      <c r="J609"/>
      <c r="K609"/>
      <c r="L609"/>
      <c r="M609"/>
      <c r="N609"/>
      <c r="O609"/>
      <c r="P609"/>
      <c r="Q609"/>
    </row>
    <row r="610" spans="1:17" ht="20.25" customHeight="1" x14ac:dyDescent="0.2">
      <c r="A610"/>
      <c r="B610"/>
      <c r="C610"/>
      <c r="D610"/>
      <c r="E610"/>
      <c r="F610"/>
      <c r="G610"/>
      <c r="H610"/>
      <c r="I610"/>
      <c r="J610"/>
      <c r="K610"/>
      <c r="L610"/>
      <c r="M610"/>
      <c r="N610"/>
      <c r="O610"/>
      <c r="P610"/>
      <c r="Q610"/>
    </row>
    <row r="611" spans="1:17" ht="20.25" customHeight="1" x14ac:dyDescent="0.2">
      <c r="A611"/>
      <c r="B611"/>
      <c r="C611"/>
      <c r="D611"/>
      <c r="E611"/>
      <c r="F611"/>
      <c r="G611"/>
      <c r="H611"/>
      <c r="I611"/>
      <c r="J611"/>
      <c r="K611"/>
      <c r="L611"/>
      <c r="M611"/>
      <c r="N611"/>
      <c r="O611"/>
      <c r="P611"/>
      <c r="Q611"/>
    </row>
    <row r="612" spans="1:17" ht="20.25" customHeight="1" x14ac:dyDescent="0.2">
      <c r="A612"/>
      <c r="B612"/>
      <c r="C612"/>
      <c r="D612"/>
      <c r="E612"/>
      <c r="F612"/>
      <c r="G612"/>
      <c r="H612"/>
      <c r="I612"/>
      <c r="J612"/>
      <c r="K612"/>
      <c r="L612"/>
      <c r="M612"/>
      <c r="N612"/>
      <c r="O612"/>
      <c r="P612"/>
      <c r="Q612"/>
    </row>
    <row r="613" spans="1:17" ht="20.25" customHeight="1" x14ac:dyDescent="0.2">
      <c r="A613"/>
      <c r="B613"/>
      <c r="C613"/>
      <c r="D613"/>
      <c r="E613"/>
      <c r="F613"/>
      <c r="G613"/>
      <c r="H613"/>
      <c r="I613"/>
      <c r="J613"/>
      <c r="K613"/>
      <c r="L613"/>
      <c r="M613"/>
      <c r="N613"/>
      <c r="O613"/>
      <c r="P613"/>
      <c r="Q613"/>
    </row>
    <row r="614" spans="1:17" ht="20.25" customHeight="1" x14ac:dyDescent="0.2">
      <c r="A614"/>
      <c r="B614"/>
      <c r="C614"/>
      <c r="D614"/>
      <c r="E614"/>
      <c r="F614"/>
      <c r="G614"/>
      <c r="H614"/>
      <c r="I614"/>
      <c r="J614"/>
      <c r="K614"/>
      <c r="L614"/>
      <c r="M614"/>
      <c r="N614"/>
      <c r="O614"/>
      <c r="P614"/>
      <c r="Q614"/>
    </row>
    <row r="615" spans="1:17" ht="20.25" customHeight="1" x14ac:dyDescent="0.2">
      <c r="A615"/>
      <c r="B615"/>
      <c r="C615"/>
      <c r="D615"/>
      <c r="E615"/>
      <c r="F615"/>
      <c r="G615"/>
      <c r="H615"/>
      <c r="I615"/>
      <c r="J615"/>
      <c r="K615"/>
      <c r="L615"/>
      <c r="M615"/>
      <c r="N615"/>
      <c r="O615"/>
      <c r="P615"/>
      <c r="Q615"/>
    </row>
    <row r="616" spans="1:17" ht="20.25" customHeight="1" x14ac:dyDescent="0.2">
      <c r="A616"/>
      <c r="B616"/>
      <c r="C616"/>
      <c r="D616"/>
      <c r="E616"/>
      <c r="F616"/>
      <c r="G616"/>
      <c r="H616"/>
      <c r="I616"/>
      <c r="J616"/>
      <c r="K616"/>
      <c r="L616"/>
      <c r="M616"/>
      <c r="N616"/>
      <c r="O616"/>
      <c r="P616"/>
      <c r="Q616"/>
    </row>
    <row r="617" spans="1:17" ht="20.25" customHeight="1" x14ac:dyDescent="0.2">
      <c r="A617"/>
      <c r="B617"/>
      <c r="C617"/>
      <c r="D617"/>
      <c r="E617"/>
      <c r="F617"/>
      <c r="G617"/>
      <c r="H617"/>
      <c r="I617"/>
      <c r="J617"/>
      <c r="K617"/>
      <c r="L617"/>
      <c r="M617"/>
      <c r="N617"/>
      <c r="O617"/>
      <c r="P617"/>
      <c r="Q617"/>
    </row>
    <row r="618" spans="1:17" ht="20.25" customHeight="1" x14ac:dyDescent="0.2">
      <c r="A618"/>
      <c r="B618"/>
      <c r="C618"/>
      <c r="D618"/>
      <c r="E618"/>
      <c r="F618"/>
      <c r="G618"/>
      <c r="H618"/>
      <c r="I618"/>
      <c r="J618"/>
      <c r="K618"/>
      <c r="L618"/>
      <c r="M618"/>
      <c r="N618"/>
      <c r="O618"/>
      <c r="P618"/>
      <c r="Q618"/>
    </row>
    <row r="619" spans="1:17" ht="20.25" customHeight="1" x14ac:dyDescent="0.2">
      <c r="A619"/>
      <c r="B619"/>
      <c r="C619"/>
      <c r="D619"/>
      <c r="E619"/>
      <c r="F619"/>
      <c r="G619"/>
      <c r="H619"/>
      <c r="I619"/>
      <c r="J619"/>
      <c r="K619"/>
      <c r="L619"/>
      <c r="M619"/>
      <c r="N619"/>
      <c r="O619"/>
      <c r="P619"/>
      <c r="Q619"/>
    </row>
    <row r="620" spans="1:17" ht="20.25" customHeight="1" x14ac:dyDescent="0.2">
      <c r="A620"/>
      <c r="B620"/>
      <c r="C620"/>
      <c r="D620"/>
      <c r="E620"/>
      <c r="F620"/>
      <c r="G620"/>
      <c r="H620"/>
      <c r="I620"/>
      <c r="J620"/>
      <c r="K620"/>
      <c r="L620"/>
      <c r="M620"/>
      <c r="N620"/>
      <c r="O620"/>
      <c r="P620"/>
      <c r="Q620"/>
    </row>
    <row r="621" spans="1:17" ht="20.25" customHeight="1" x14ac:dyDescent="0.2">
      <c r="A621"/>
      <c r="B621"/>
      <c r="C621"/>
      <c r="D621"/>
      <c r="E621"/>
      <c r="F621"/>
      <c r="G621"/>
      <c r="H621"/>
      <c r="I621"/>
      <c r="J621"/>
      <c r="K621"/>
      <c r="L621"/>
      <c r="M621"/>
      <c r="N621"/>
      <c r="O621"/>
      <c r="P621"/>
      <c r="Q621"/>
    </row>
    <row r="622" spans="1:17" ht="20.25" customHeight="1" x14ac:dyDescent="0.2">
      <c r="A622"/>
      <c r="B622"/>
      <c r="C622"/>
      <c r="D622"/>
      <c r="E622"/>
      <c r="F622"/>
      <c r="G622"/>
      <c r="H622"/>
      <c r="I622"/>
      <c r="J622"/>
      <c r="K622"/>
      <c r="L622"/>
      <c r="M622"/>
      <c r="N622"/>
      <c r="O622"/>
      <c r="P622"/>
      <c r="Q622"/>
    </row>
    <row r="623" spans="1:17" ht="20.25" customHeight="1" x14ac:dyDescent="0.2">
      <c r="A623"/>
      <c r="B623"/>
      <c r="C623"/>
      <c r="D623"/>
      <c r="E623"/>
      <c r="F623"/>
      <c r="G623"/>
      <c r="H623"/>
      <c r="I623"/>
      <c r="J623"/>
      <c r="K623"/>
      <c r="L623"/>
      <c r="M623"/>
      <c r="N623"/>
      <c r="O623"/>
      <c r="P623"/>
      <c r="Q623"/>
    </row>
    <row r="624" spans="1:17" ht="20.25" customHeight="1" x14ac:dyDescent="0.2">
      <c r="A624"/>
      <c r="B624"/>
      <c r="C624"/>
      <c r="D624"/>
      <c r="E624"/>
      <c r="F624"/>
      <c r="G624"/>
      <c r="H624"/>
      <c r="I624"/>
      <c r="J624"/>
      <c r="K624"/>
      <c r="L624"/>
      <c r="M624"/>
      <c r="N624"/>
      <c r="O624"/>
      <c r="P624"/>
      <c r="Q624"/>
    </row>
    <row r="625" spans="1:17" ht="20.25" customHeight="1" x14ac:dyDescent="0.2">
      <c r="A625"/>
      <c r="B625"/>
      <c r="C625"/>
      <c r="D625"/>
      <c r="E625"/>
      <c r="F625"/>
      <c r="G625"/>
      <c r="H625"/>
      <c r="I625"/>
      <c r="J625"/>
      <c r="K625"/>
      <c r="L625"/>
      <c r="M625"/>
      <c r="N625"/>
      <c r="O625"/>
      <c r="P625"/>
      <c r="Q625"/>
    </row>
    <row r="626" spans="1:17" ht="20.25" customHeight="1" x14ac:dyDescent="0.2">
      <c r="A626"/>
      <c r="B626"/>
      <c r="C626"/>
      <c r="D626"/>
      <c r="E626"/>
      <c r="F626"/>
      <c r="G626"/>
      <c r="H626"/>
      <c r="I626"/>
      <c r="J626"/>
      <c r="K626"/>
      <c r="L626"/>
      <c r="M626"/>
      <c r="N626"/>
      <c r="O626"/>
      <c r="P626"/>
      <c r="Q626"/>
    </row>
    <row r="627" spans="1:17" ht="20.25" customHeight="1" x14ac:dyDescent="0.2">
      <c r="A627"/>
      <c r="B627"/>
      <c r="C627"/>
      <c r="D627"/>
      <c r="E627"/>
      <c r="F627"/>
      <c r="G627"/>
      <c r="H627"/>
      <c r="I627"/>
      <c r="J627"/>
      <c r="K627"/>
      <c r="L627"/>
      <c r="M627"/>
      <c r="N627"/>
      <c r="O627"/>
      <c r="P627"/>
      <c r="Q627"/>
    </row>
    <row r="628" spans="1:17" ht="20.25" customHeight="1" x14ac:dyDescent="0.2">
      <c r="A628"/>
      <c r="B628"/>
      <c r="C628"/>
      <c r="D628"/>
      <c r="E628"/>
      <c r="F628"/>
      <c r="G628"/>
      <c r="H628"/>
      <c r="I628"/>
      <c r="J628"/>
      <c r="K628"/>
      <c r="L628"/>
      <c r="M628"/>
      <c r="N628"/>
      <c r="O628"/>
      <c r="P628"/>
      <c r="Q628"/>
    </row>
    <row r="629" spans="1:17" ht="20.25" customHeight="1" x14ac:dyDescent="0.2">
      <c r="A629"/>
      <c r="B629"/>
      <c r="C629"/>
      <c r="D629"/>
      <c r="E629"/>
      <c r="F629"/>
      <c r="G629"/>
      <c r="H629"/>
      <c r="I629"/>
      <c r="J629"/>
      <c r="K629"/>
      <c r="L629"/>
      <c r="M629"/>
      <c r="N629"/>
      <c r="O629"/>
      <c r="P629"/>
      <c r="Q629"/>
    </row>
    <row r="630" spans="1:17" ht="20.25" customHeight="1" x14ac:dyDescent="0.2">
      <c r="A630"/>
      <c r="B630"/>
      <c r="C630"/>
      <c r="D630"/>
      <c r="E630"/>
      <c r="F630"/>
      <c r="G630"/>
      <c r="H630"/>
      <c r="I630"/>
      <c r="J630"/>
      <c r="K630"/>
      <c r="L630"/>
      <c r="M630"/>
      <c r="N630"/>
      <c r="O630"/>
      <c r="P630"/>
      <c r="Q630"/>
    </row>
    <row r="631" spans="1:17" ht="20.25" customHeight="1" x14ac:dyDescent="0.2">
      <c r="A631"/>
      <c r="B631"/>
      <c r="C631"/>
      <c r="D631"/>
      <c r="E631"/>
      <c r="F631"/>
      <c r="G631"/>
      <c r="H631"/>
      <c r="I631"/>
      <c r="J631"/>
      <c r="K631"/>
      <c r="L631"/>
      <c r="M631"/>
      <c r="N631"/>
      <c r="O631"/>
      <c r="P631"/>
      <c r="Q631"/>
    </row>
    <row r="632" spans="1:17" ht="20.25" customHeight="1" x14ac:dyDescent="0.2">
      <c r="A632"/>
      <c r="B632"/>
      <c r="C632"/>
      <c r="D632"/>
      <c r="E632"/>
      <c r="F632"/>
      <c r="G632"/>
      <c r="H632"/>
      <c r="I632"/>
      <c r="J632"/>
      <c r="K632"/>
      <c r="L632"/>
      <c r="M632"/>
      <c r="N632"/>
      <c r="O632"/>
      <c r="P632"/>
      <c r="Q632"/>
    </row>
    <row r="633" spans="1:17" ht="20.25" customHeight="1" x14ac:dyDescent="0.2">
      <c r="A633"/>
      <c r="B633"/>
      <c r="C633"/>
      <c r="D633"/>
      <c r="E633"/>
      <c r="F633"/>
      <c r="G633"/>
      <c r="H633"/>
      <c r="I633"/>
      <c r="J633"/>
      <c r="K633"/>
      <c r="L633"/>
      <c r="M633"/>
      <c r="N633"/>
      <c r="O633"/>
      <c r="P633"/>
      <c r="Q633"/>
    </row>
    <row r="634" spans="1:17" ht="20.25" customHeight="1" x14ac:dyDescent="0.2">
      <c r="A634"/>
      <c r="B634"/>
      <c r="C634"/>
      <c r="D634"/>
      <c r="E634"/>
      <c r="F634"/>
      <c r="G634"/>
      <c r="H634"/>
      <c r="I634"/>
      <c r="J634"/>
      <c r="K634"/>
      <c r="L634"/>
      <c r="M634"/>
      <c r="N634"/>
      <c r="O634"/>
      <c r="P634"/>
      <c r="Q634"/>
    </row>
    <row r="635" spans="1:17" ht="20.25" customHeight="1" x14ac:dyDescent="0.2">
      <c r="A635"/>
      <c r="B635"/>
      <c r="C635"/>
      <c r="D635"/>
      <c r="E635"/>
      <c r="F635"/>
      <c r="G635"/>
      <c r="H635"/>
      <c r="I635"/>
      <c r="J635"/>
      <c r="K635"/>
      <c r="L635"/>
      <c r="M635"/>
      <c r="N635"/>
      <c r="O635"/>
      <c r="P635"/>
      <c r="Q635"/>
    </row>
    <row r="636" spans="1:17" ht="20.25" customHeight="1" x14ac:dyDescent="0.2">
      <c r="A636"/>
      <c r="B636"/>
      <c r="C636"/>
      <c r="D636"/>
      <c r="E636"/>
      <c r="F636"/>
      <c r="G636"/>
      <c r="H636"/>
      <c r="I636"/>
      <c r="J636"/>
      <c r="K636"/>
      <c r="L636"/>
      <c r="M636"/>
      <c r="N636"/>
      <c r="O636"/>
      <c r="P636"/>
      <c r="Q636"/>
    </row>
    <row r="637" spans="1:17" ht="20.25" customHeight="1" x14ac:dyDescent="0.2">
      <c r="A637"/>
      <c r="B637"/>
      <c r="C637"/>
      <c r="D637"/>
      <c r="E637"/>
      <c r="F637"/>
      <c r="G637"/>
      <c r="H637"/>
      <c r="I637"/>
      <c r="J637"/>
      <c r="K637"/>
      <c r="L637"/>
      <c r="M637"/>
      <c r="N637"/>
      <c r="O637"/>
      <c r="P637"/>
      <c r="Q637"/>
    </row>
    <row r="638" spans="1:17" ht="20.25" customHeight="1" x14ac:dyDescent="0.2">
      <c r="A638"/>
      <c r="B638"/>
      <c r="C638"/>
      <c r="D638"/>
      <c r="E638"/>
      <c r="F638"/>
      <c r="G638"/>
      <c r="H638"/>
      <c r="I638"/>
      <c r="J638"/>
      <c r="K638"/>
      <c r="L638"/>
      <c r="M638"/>
      <c r="N638"/>
      <c r="O638"/>
      <c r="P638"/>
      <c r="Q638"/>
    </row>
    <row r="639" spans="1:17" ht="20.25" customHeight="1" x14ac:dyDescent="0.2">
      <c r="A639"/>
      <c r="B639"/>
      <c r="C639"/>
      <c r="D639"/>
      <c r="E639"/>
      <c r="F639"/>
      <c r="G639"/>
      <c r="H639"/>
      <c r="I639"/>
      <c r="J639"/>
      <c r="K639"/>
      <c r="L639"/>
      <c r="M639"/>
      <c r="N639"/>
      <c r="O639"/>
      <c r="P639"/>
      <c r="Q639"/>
    </row>
    <row r="640" spans="1:17" ht="20.25" customHeight="1" x14ac:dyDescent="0.2">
      <c r="A640"/>
      <c r="B640"/>
      <c r="C640"/>
      <c r="D640"/>
      <c r="E640"/>
      <c r="F640"/>
      <c r="G640"/>
      <c r="H640"/>
      <c r="I640"/>
      <c r="J640"/>
      <c r="K640"/>
      <c r="L640"/>
      <c r="M640"/>
      <c r="N640"/>
      <c r="O640"/>
      <c r="P640"/>
      <c r="Q640"/>
    </row>
    <row r="641" spans="1:17" ht="20.25" customHeight="1" x14ac:dyDescent="0.2">
      <c r="A641"/>
      <c r="B641"/>
      <c r="C641"/>
      <c r="D641"/>
      <c r="E641"/>
      <c r="F641"/>
      <c r="G641"/>
      <c r="H641"/>
      <c r="I641"/>
      <c r="J641"/>
      <c r="K641"/>
      <c r="L641"/>
      <c r="M641"/>
      <c r="N641"/>
      <c r="O641"/>
      <c r="P641"/>
      <c r="Q641"/>
    </row>
    <row r="642" spans="1:17" ht="20.25" customHeight="1" x14ac:dyDescent="0.2">
      <c r="A642"/>
      <c r="B642"/>
      <c r="C642"/>
      <c r="D642"/>
      <c r="E642"/>
      <c r="F642"/>
      <c r="G642"/>
      <c r="H642"/>
      <c r="I642"/>
      <c r="J642"/>
      <c r="K642"/>
      <c r="L642"/>
      <c r="M642"/>
      <c r="N642"/>
      <c r="O642"/>
      <c r="P642"/>
      <c r="Q642"/>
    </row>
    <row r="643" spans="1:17" ht="20.25" customHeight="1" x14ac:dyDescent="0.2">
      <c r="A643"/>
      <c r="B643"/>
      <c r="C643"/>
      <c r="D643"/>
      <c r="E643"/>
      <c r="F643"/>
      <c r="G643"/>
      <c r="H643"/>
      <c r="I643"/>
      <c r="J643"/>
      <c r="K643"/>
      <c r="L643"/>
      <c r="M643"/>
      <c r="N643"/>
      <c r="O643"/>
      <c r="P643"/>
      <c r="Q643"/>
    </row>
    <row r="644" spans="1:17" ht="20.25" customHeight="1" x14ac:dyDescent="0.2">
      <c r="A644"/>
      <c r="B644"/>
      <c r="C644"/>
      <c r="D644"/>
      <c r="E644"/>
      <c r="F644"/>
      <c r="G644"/>
      <c r="H644"/>
      <c r="I644"/>
      <c r="J644"/>
      <c r="K644"/>
      <c r="L644"/>
      <c r="M644"/>
      <c r="N644"/>
      <c r="O644"/>
      <c r="P644"/>
      <c r="Q644"/>
    </row>
    <row r="645" spans="1:17" ht="20.25" customHeight="1" x14ac:dyDescent="0.2">
      <c r="A645"/>
      <c r="B645"/>
      <c r="C645"/>
      <c r="D645"/>
      <c r="E645"/>
      <c r="F645"/>
      <c r="G645"/>
      <c r="H645"/>
      <c r="I645"/>
      <c r="J645"/>
      <c r="K645"/>
      <c r="L645"/>
      <c r="M645"/>
      <c r="N645"/>
      <c r="O645"/>
      <c r="P645"/>
      <c r="Q645"/>
    </row>
    <row r="646" spans="1:17" ht="20.25" customHeight="1" x14ac:dyDescent="0.2">
      <c r="A646"/>
      <c r="B646"/>
      <c r="C646"/>
      <c r="D646"/>
      <c r="E646"/>
      <c r="F646"/>
      <c r="G646"/>
      <c r="H646"/>
      <c r="I646"/>
      <c r="J646"/>
      <c r="K646"/>
      <c r="L646"/>
      <c r="M646"/>
      <c r="N646"/>
      <c r="O646"/>
      <c r="P646"/>
      <c r="Q646"/>
    </row>
    <row r="647" spans="1:17" ht="20.25" customHeight="1" x14ac:dyDescent="0.2">
      <c r="A647"/>
      <c r="B647"/>
      <c r="C647"/>
      <c r="D647"/>
      <c r="E647"/>
      <c r="F647"/>
      <c r="G647"/>
      <c r="H647"/>
      <c r="I647"/>
      <c r="J647"/>
      <c r="K647"/>
      <c r="L647"/>
      <c r="M647"/>
      <c r="N647"/>
      <c r="O647"/>
      <c r="P647"/>
      <c r="Q647"/>
    </row>
    <row r="648" spans="1:17" ht="20.25" customHeight="1" x14ac:dyDescent="0.2">
      <c r="A648"/>
      <c r="B648"/>
      <c r="C648"/>
      <c r="D648"/>
      <c r="E648"/>
      <c r="F648"/>
      <c r="G648"/>
      <c r="H648"/>
      <c r="I648"/>
      <c r="J648"/>
      <c r="K648"/>
      <c r="L648"/>
      <c r="M648"/>
      <c r="N648"/>
      <c r="O648"/>
      <c r="P648"/>
      <c r="Q648"/>
    </row>
    <row r="649" spans="1:17" ht="20.25" customHeight="1" x14ac:dyDescent="0.2">
      <c r="A649"/>
      <c r="B649"/>
      <c r="C649"/>
      <c r="D649"/>
      <c r="E649"/>
      <c r="F649"/>
      <c r="G649"/>
      <c r="H649"/>
      <c r="I649"/>
      <c r="J649"/>
      <c r="K649"/>
      <c r="L649"/>
      <c r="M649"/>
      <c r="N649"/>
      <c r="O649"/>
      <c r="P649"/>
      <c r="Q649"/>
    </row>
    <row r="650" spans="1:17" ht="20.25" customHeight="1" x14ac:dyDescent="0.2">
      <c r="A650"/>
      <c r="B650"/>
      <c r="C650"/>
      <c r="D650"/>
      <c r="E650"/>
      <c r="F650"/>
      <c r="G650"/>
      <c r="H650"/>
      <c r="I650"/>
      <c r="J650"/>
      <c r="K650"/>
      <c r="L650"/>
      <c r="M650"/>
      <c r="N650"/>
      <c r="O650"/>
      <c r="P650"/>
      <c r="Q650"/>
    </row>
    <row r="651" spans="1:17" ht="20.25" customHeight="1" x14ac:dyDescent="0.2">
      <c r="A651"/>
      <c r="B651"/>
      <c r="C651"/>
      <c r="D651"/>
      <c r="E651"/>
      <c r="F651"/>
      <c r="G651"/>
      <c r="H651"/>
      <c r="I651"/>
      <c r="J651"/>
      <c r="K651"/>
      <c r="L651"/>
      <c r="M651"/>
      <c r="N651"/>
      <c r="O651"/>
      <c r="P651"/>
      <c r="Q651"/>
    </row>
    <row r="652" spans="1:17" ht="20.25" customHeight="1" x14ac:dyDescent="0.2">
      <c r="A652"/>
      <c r="B652"/>
      <c r="C652"/>
      <c r="D652"/>
      <c r="E652"/>
      <c r="F652"/>
      <c r="G652"/>
      <c r="H652"/>
      <c r="I652"/>
      <c r="J652"/>
      <c r="K652"/>
      <c r="L652"/>
      <c r="M652"/>
      <c r="N652"/>
      <c r="O652"/>
      <c r="P652"/>
      <c r="Q652"/>
    </row>
    <row r="653" spans="1:17" ht="20.25" customHeight="1" x14ac:dyDescent="0.2">
      <c r="A653"/>
      <c r="B653"/>
      <c r="C653"/>
      <c r="D653"/>
      <c r="E653"/>
      <c r="F653"/>
      <c r="G653"/>
      <c r="H653"/>
      <c r="I653"/>
      <c r="J653"/>
      <c r="K653"/>
      <c r="L653"/>
      <c r="M653"/>
      <c r="N653"/>
      <c r="O653"/>
      <c r="P653"/>
      <c r="Q653"/>
    </row>
    <row r="654" spans="1:17" ht="20.25" customHeight="1" x14ac:dyDescent="0.2">
      <c r="A654"/>
      <c r="B654"/>
      <c r="C654"/>
      <c r="D654"/>
      <c r="E654"/>
      <c r="F654"/>
      <c r="G654"/>
      <c r="H654"/>
      <c r="I654"/>
      <c r="J654"/>
      <c r="K654"/>
      <c r="L654"/>
      <c r="M654"/>
      <c r="N654"/>
      <c r="O654"/>
      <c r="P654"/>
      <c r="Q654"/>
    </row>
    <row r="655" spans="1:17" ht="20.25" customHeight="1" x14ac:dyDescent="0.2">
      <c r="A655"/>
      <c r="B655"/>
      <c r="C655"/>
      <c r="D655"/>
      <c r="E655"/>
      <c r="F655"/>
      <c r="G655"/>
      <c r="H655"/>
      <c r="I655"/>
      <c r="J655"/>
      <c r="K655"/>
      <c r="L655"/>
      <c r="M655"/>
      <c r="N655"/>
      <c r="O655"/>
      <c r="P655"/>
      <c r="Q655"/>
    </row>
    <row r="656" spans="1:17" ht="20.25" customHeight="1" x14ac:dyDescent="0.2">
      <c r="A656"/>
      <c r="B656"/>
      <c r="C656"/>
      <c r="D656"/>
      <c r="E656"/>
      <c r="F656"/>
      <c r="G656"/>
      <c r="H656"/>
      <c r="I656"/>
      <c r="J656"/>
      <c r="K656"/>
      <c r="L656"/>
      <c r="M656"/>
      <c r="N656"/>
      <c r="O656"/>
      <c r="P656"/>
      <c r="Q656"/>
    </row>
    <row r="657" spans="1:17" ht="20.25" customHeight="1" x14ac:dyDescent="0.2">
      <c r="A657"/>
      <c r="B657"/>
      <c r="C657"/>
      <c r="D657"/>
      <c r="E657"/>
      <c r="F657"/>
      <c r="G657"/>
      <c r="H657"/>
      <c r="I657"/>
      <c r="J657"/>
      <c r="K657"/>
      <c r="L657"/>
      <c r="M657"/>
      <c r="N657"/>
      <c r="O657"/>
      <c r="P657"/>
      <c r="Q657"/>
    </row>
    <row r="658" spans="1:17" ht="20.25" customHeight="1" x14ac:dyDescent="0.2">
      <c r="A658"/>
      <c r="B658"/>
      <c r="C658"/>
      <c r="D658"/>
      <c r="E658"/>
      <c r="F658"/>
      <c r="G658"/>
      <c r="H658"/>
      <c r="I658"/>
      <c r="J658"/>
      <c r="K658"/>
      <c r="L658"/>
      <c r="M658"/>
      <c r="N658"/>
      <c r="O658"/>
      <c r="P658"/>
      <c r="Q658"/>
    </row>
    <row r="659" spans="1:17" ht="20.25" customHeight="1" x14ac:dyDescent="0.2">
      <c r="A659"/>
      <c r="B659"/>
      <c r="C659"/>
      <c r="D659"/>
      <c r="E659"/>
      <c r="F659"/>
      <c r="G659"/>
      <c r="H659"/>
      <c r="I659"/>
      <c r="J659"/>
      <c r="K659"/>
      <c r="L659"/>
      <c r="M659"/>
      <c r="N659"/>
      <c r="O659"/>
      <c r="P659"/>
      <c r="Q659"/>
    </row>
    <row r="660" spans="1:17" ht="20.25" customHeight="1" x14ac:dyDescent="0.2">
      <c r="A660"/>
      <c r="B660"/>
      <c r="C660"/>
      <c r="D660"/>
      <c r="E660"/>
      <c r="F660"/>
      <c r="G660"/>
      <c r="H660"/>
      <c r="I660"/>
      <c r="J660"/>
      <c r="K660"/>
      <c r="L660"/>
      <c r="M660"/>
      <c r="N660"/>
      <c r="O660"/>
      <c r="P660"/>
      <c r="Q660"/>
    </row>
    <row r="661" spans="1:17" ht="20.25" customHeight="1" x14ac:dyDescent="0.2">
      <c r="A661"/>
      <c r="B661"/>
      <c r="C661"/>
      <c r="D661"/>
      <c r="E661"/>
      <c r="F661"/>
      <c r="G661"/>
      <c r="H661"/>
      <c r="I661"/>
      <c r="J661"/>
      <c r="K661"/>
      <c r="L661"/>
      <c r="M661"/>
      <c r="N661"/>
      <c r="O661"/>
      <c r="P661"/>
      <c r="Q661"/>
    </row>
    <row r="662" spans="1:17" ht="20.25" customHeight="1" x14ac:dyDescent="0.2">
      <c r="A662"/>
      <c r="B662"/>
      <c r="C662"/>
      <c r="D662"/>
      <c r="E662"/>
      <c r="F662"/>
      <c r="G662"/>
      <c r="H662"/>
      <c r="I662"/>
      <c r="J662"/>
      <c r="K662"/>
      <c r="L662"/>
      <c r="M662"/>
      <c r="N662"/>
      <c r="O662"/>
      <c r="P662"/>
      <c r="Q662"/>
    </row>
    <row r="663" spans="1:17" ht="20.25" customHeight="1" x14ac:dyDescent="0.2">
      <c r="A663"/>
      <c r="B663"/>
      <c r="C663"/>
      <c r="D663"/>
      <c r="E663"/>
      <c r="F663"/>
      <c r="G663"/>
      <c r="H663"/>
      <c r="I663"/>
      <c r="J663"/>
      <c r="K663"/>
      <c r="L663"/>
      <c r="M663"/>
      <c r="N663"/>
      <c r="O663"/>
      <c r="P663"/>
      <c r="Q663"/>
    </row>
    <row r="664" spans="1:17" ht="20.25" customHeight="1" x14ac:dyDescent="0.2">
      <c r="A664"/>
      <c r="B664"/>
      <c r="C664"/>
      <c r="D664"/>
      <c r="E664"/>
      <c r="F664"/>
      <c r="G664"/>
      <c r="H664"/>
      <c r="I664"/>
      <c r="J664"/>
      <c r="K664"/>
      <c r="L664"/>
      <c r="M664"/>
      <c r="N664"/>
      <c r="O664"/>
      <c r="P664"/>
      <c r="Q664"/>
    </row>
    <row r="665" spans="1:17" ht="20.25" customHeight="1" x14ac:dyDescent="0.2">
      <c r="A665"/>
      <c r="B665"/>
      <c r="C665"/>
      <c r="D665"/>
      <c r="E665"/>
      <c r="F665"/>
      <c r="G665"/>
      <c r="H665"/>
      <c r="I665"/>
      <c r="J665"/>
      <c r="K665"/>
      <c r="L665"/>
      <c r="M665"/>
      <c r="N665"/>
      <c r="O665"/>
      <c r="P665"/>
      <c r="Q665"/>
    </row>
    <row r="666" spans="1:17" ht="20.25" customHeight="1" x14ac:dyDescent="0.2">
      <c r="A666"/>
      <c r="B666"/>
      <c r="C666"/>
      <c r="D666"/>
      <c r="E666"/>
      <c r="F666"/>
      <c r="G666"/>
      <c r="H666"/>
      <c r="I666"/>
      <c r="J666"/>
      <c r="K666"/>
      <c r="L666"/>
      <c r="M666"/>
      <c r="N666"/>
      <c r="O666"/>
      <c r="P666"/>
      <c r="Q666"/>
    </row>
    <row r="667" spans="1:17" ht="20.25" customHeight="1" x14ac:dyDescent="0.2">
      <c r="A667"/>
      <c r="B667"/>
      <c r="C667"/>
      <c r="D667"/>
      <c r="E667"/>
      <c r="F667"/>
      <c r="G667"/>
      <c r="H667"/>
      <c r="I667"/>
      <c r="J667"/>
      <c r="K667"/>
      <c r="L667"/>
      <c r="M667"/>
      <c r="N667"/>
      <c r="O667"/>
      <c r="P667"/>
      <c r="Q667"/>
    </row>
    <row r="668" spans="1:17" ht="20.25" customHeight="1" x14ac:dyDescent="0.2">
      <c r="A668"/>
      <c r="B668"/>
      <c r="C668"/>
      <c r="D668"/>
      <c r="E668"/>
      <c r="F668"/>
      <c r="G668"/>
      <c r="H668"/>
      <c r="I668"/>
      <c r="J668"/>
      <c r="K668"/>
      <c r="L668"/>
      <c r="M668"/>
      <c r="N668"/>
      <c r="O668"/>
      <c r="P668"/>
      <c r="Q668"/>
    </row>
    <row r="669" spans="1:17" ht="20.25" customHeight="1" x14ac:dyDescent="0.2">
      <c r="A669"/>
      <c r="B669"/>
      <c r="C669"/>
      <c r="D669"/>
      <c r="E669"/>
      <c r="F669"/>
      <c r="G669"/>
      <c r="H669"/>
      <c r="I669"/>
      <c r="J669"/>
      <c r="K669"/>
      <c r="L669"/>
      <c r="M669"/>
      <c r="N669"/>
      <c r="O669"/>
      <c r="P669"/>
      <c r="Q669"/>
    </row>
    <row r="670" spans="1:17" ht="20.25" customHeight="1" x14ac:dyDescent="0.2">
      <c r="A670"/>
      <c r="B670"/>
      <c r="C670"/>
      <c r="D670"/>
      <c r="E670"/>
      <c r="F670"/>
      <c r="G670"/>
      <c r="H670"/>
      <c r="I670"/>
      <c r="J670"/>
      <c r="K670"/>
      <c r="L670"/>
      <c r="M670"/>
      <c r="N670"/>
      <c r="O670"/>
      <c r="P670"/>
      <c r="Q670"/>
    </row>
    <row r="671" spans="1:17" ht="20.25" customHeight="1" x14ac:dyDescent="0.2">
      <c r="A671"/>
      <c r="B671"/>
      <c r="C671"/>
      <c r="D671"/>
      <c r="E671"/>
      <c r="F671"/>
      <c r="G671"/>
      <c r="H671"/>
      <c r="I671"/>
      <c r="J671"/>
      <c r="K671"/>
      <c r="L671"/>
      <c r="M671"/>
      <c r="N671"/>
      <c r="O671"/>
      <c r="P671"/>
      <c r="Q671"/>
    </row>
    <row r="672" spans="1:17" ht="20.25" customHeight="1" x14ac:dyDescent="0.2">
      <c r="A672"/>
      <c r="B672"/>
      <c r="C672"/>
      <c r="D672"/>
      <c r="E672"/>
      <c r="F672"/>
      <c r="G672"/>
      <c r="H672"/>
      <c r="I672"/>
      <c r="J672"/>
      <c r="K672"/>
      <c r="L672"/>
      <c r="M672"/>
      <c r="N672"/>
      <c r="O672"/>
      <c r="P672"/>
      <c r="Q672"/>
    </row>
    <row r="673" spans="1:17" ht="20.25" customHeight="1" x14ac:dyDescent="0.2">
      <c r="A673"/>
      <c r="B673"/>
      <c r="C673"/>
      <c r="D673"/>
      <c r="E673"/>
      <c r="F673"/>
      <c r="G673"/>
      <c r="H673"/>
      <c r="I673"/>
      <c r="J673"/>
      <c r="K673"/>
      <c r="L673"/>
      <c r="M673"/>
      <c r="N673"/>
      <c r="O673"/>
      <c r="P673"/>
      <c r="Q673"/>
    </row>
    <row r="674" spans="1:17" ht="20.25" customHeight="1" x14ac:dyDescent="0.2">
      <c r="A674"/>
      <c r="B674"/>
      <c r="C674"/>
      <c r="D674"/>
      <c r="E674"/>
      <c r="F674"/>
      <c r="G674"/>
      <c r="H674"/>
      <c r="I674"/>
      <c r="J674"/>
      <c r="K674"/>
      <c r="L674"/>
      <c r="M674"/>
      <c r="N674"/>
      <c r="O674"/>
      <c r="P674"/>
      <c r="Q674"/>
    </row>
    <row r="675" spans="1:17" ht="20.25" customHeight="1" x14ac:dyDescent="0.2">
      <c r="A675"/>
      <c r="B675"/>
      <c r="C675"/>
      <c r="D675"/>
      <c r="E675"/>
      <c r="F675"/>
      <c r="G675"/>
      <c r="H675"/>
      <c r="I675"/>
      <c r="J675"/>
      <c r="K675"/>
      <c r="L675"/>
      <c r="M675"/>
      <c r="N675"/>
      <c r="O675"/>
      <c r="P675"/>
      <c r="Q675"/>
    </row>
    <row r="676" spans="1:17" ht="20.25" customHeight="1" x14ac:dyDescent="0.2">
      <c r="A676"/>
      <c r="B676"/>
      <c r="C676"/>
      <c r="D676"/>
      <c r="E676"/>
      <c r="F676"/>
      <c r="G676"/>
      <c r="H676"/>
      <c r="I676"/>
      <c r="J676"/>
      <c r="K676"/>
      <c r="L676"/>
      <c r="M676"/>
      <c r="N676"/>
      <c r="O676"/>
      <c r="P676"/>
      <c r="Q676"/>
    </row>
    <row r="677" spans="1:17" ht="20.25" customHeight="1" x14ac:dyDescent="0.2">
      <c r="A677"/>
      <c r="B677"/>
      <c r="C677"/>
      <c r="D677"/>
      <c r="E677"/>
      <c r="F677"/>
      <c r="G677"/>
      <c r="H677"/>
      <c r="I677"/>
      <c r="J677"/>
      <c r="K677"/>
      <c r="L677"/>
      <c r="M677"/>
      <c r="N677"/>
      <c r="O677"/>
      <c r="P677"/>
      <c r="Q677"/>
    </row>
    <row r="678" spans="1:17" ht="20.25" customHeight="1" x14ac:dyDescent="0.2">
      <c r="A678"/>
      <c r="B678"/>
      <c r="C678"/>
      <c r="D678"/>
      <c r="E678"/>
      <c r="F678"/>
      <c r="G678"/>
      <c r="H678"/>
      <c r="I678"/>
      <c r="J678"/>
      <c r="K678"/>
      <c r="L678"/>
      <c r="M678"/>
      <c r="N678"/>
      <c r="O678"/>
      <c r="P678"/>
      <c r="Q678"/>
    </row>
    <row r="679" spans="1:17" ht="20.25" customHeight="1" x14ac:dyDescent="0.2">
      <c r="A679"/>
      <c r="B679"/>
      <c r="C679"/>
      <c r="D679"/>
      <c r="E679"/>
      <c r="F679"/>
      <c r="G679"/>
      <c r="H679"/>
      <c r="I679"/>
      <c r="J679"/>
      <c r="K679"/>
      <c r="L679"/>
      <c r="M679"/>
      <c r="N679"/>
      <c r="O679"/>
      <c r="P679"/>
      <c r="Q679"/>
    </row>
    <row r="680" spans="1:17" ht="20.25" customHeight="1" x14ac:dyDescent="0.2">
      <c r="A680"/>
      <c r="B680"/>
      <c r="C680"/>
      <c r="D680"/>
      <c r="E680"/>
      <c r="F680"/>
      <c r="G680"/>
      <c r="H680"/>
      <c r="I680"/>
      <c r="J680"/>
      <c r="K680"/>
      <c r="L680"/>
      <c r="M680"/>
      <c r="N680"/>
      <c r="O680"/>
      <c r="P680"/>
      <c r="Q680"/>
    </row>
    <row r="681" spans="1:17" ht="20.25" customHeight="1" x14ac:dyDescent="0.2">
      <c r="A681"/>
      <c r="B681"/>
      <c r="C681"/>
      <c r="D681"/>
      <c r="E681"/>
      <c r="F681"/>
      <c r="G681"/>
      <c r="H681"/>
      <c r="I681"/>
      <c r="J681"/>
      <c r="K681"/>
      <c r="L681"/>
      <c r="M681"/>
      <c r="N681"/>
      <c r="O681"/>
      <c r="P681"/>
      <c r="Q681"/>
    </row>
    <row r="682" spans="1:17" ht="20.25" customHeight="1" x14ac:dyDescent="0.2">
      <c r="A682"/>
      <c r="B682"/>
      <c r="C682"/>
      <c r="D682"/>
      <c r="E682"/>
      <c r="F682"/>
      <c r="G682"/>
      <c r="H682"/>
      <c r="I682"/>
      <c r="J682"/>
      <c r="K682"/>
      <c r="L682"/>
      <c r="M682"/>
      <c r="N682"/>
      <c r="O682"/>
      <c r="P682"/>
      <c r="Q682"/>
    </row>
    <row r="683" spans="1:17" ht="20.25" customHeight="1" x14ac:dyDescent="0.2">
      <c r="A683"/>
      <c r="B683"/>
      <c r="C683"/>
      <c r="D683"/>
      <c r="E683"/>
      <c r="F683"/>
      <c r="G683"/>
      <c r="H683"/>
      <c r="I683"/>
      <c r="J683"/>
      <c r="K683"/>
      <c r="L683"/>
      <c r="M683"/>
      <c r="N683"/>
      <c r="O683"/>
      <c r="P683"/>
      <c r="Q683"/>
    </row>
    <row r="684" spans="1:17" ht="20.25" customHeight="1" x14ac:dyDescent="0.2">
      <c r="A684"/>
      <c r="B684"/>
      <c r="C684"/>
      <c r="D684"/>
      <c r="E684"/>
      <c r="F684"/>
      <c r="G684"/>
      <c r="H684"/>
      <c r="I684"/>
      <c r="J684"/>
      <c r="K684"/>
      <c r="L684"/>
      <c r="M684"/>
      <c r="N684"/>
      <c r="O684"/>
      <c r="P684"/>
      <c r="Q684"/>
    </row>
    <row r="685" spans="1:17" ht="20.25" customHeight="1" x14ac:dyDescent="0.2">
      <c r="A685"/>
      <c r="B685"/>
      <c r="C685"/>
      <c r="D685"/>
      <c r="E685"/>
      <c r="F685"/>
      <c r="G685"/>
      <c r="H685"/>
      <c r="I685"/>
      <c r="J685"/>
      <c r="K685"/>
      <c r="L685"/>
      <c r="M685"/>
      <c r="N685"/>
      <c r="O685"/>
      <c r="P685"/>
      <c r="Q685"/>
    </row>
    <row r="686" spans="1:17" ht="20.25" customHeight="1" x14ac:dyDescent="0.2">
      <c r="A686"/>
      <c r="B686"/>
      <c r="C686"/>
      <c r="D686"/>
      <c r="E686"/>
      <c r="F686"/>
      <c r="G686"/>
      <c r="H686"/>
      <c r="I686"/>
      <c r="J686"/>
      <c r="K686"/>
      <c r="L686"/>
      <c r="M686"/>
      <c r="N686"/>
      <c r="O686"/>
      <c r="P686"/>
      <c r="Q686"/>
    </row>
    <row r="687" spans="1:17" ht="20.25" customHeight="1" x14ac:dyDescent="0.2">
      <c r="A687"/>
      <c r="B687"/>
      <c r="C687"/>
      <c r="D687"/>
      <c r="E687"/>
      <c r="F687"/>
      <c r="G687"/>
      <c r="H687"/>
      <c r="I687"/>
      <c r="J687"/>
      <c r="K687"/>
      <c r="L687"/>
      <c r="M687"/>
      <c r="N687"/>
      <c r="O687"/>
      <c r="P687"/>
      <c r="Q687"/>
    </row>
    <row r="688" spans="1:17" ht="20.25" customHeight="1" x14ac:dyDescent="0.2">
      <c r="A688"/>
      <c r="B688"/>
      <c r="C688"/>
      <c r="D688"/>
      <c r="E688"/>
      <c r="F688"/>
      <c r="G688"/>
      <c r="H688"/>
      <c r="I688"/>
      <c r="J688"/>
      <c r="K688"/>
      <c r="L688"/>
      <c r="M688"/>
      <c r="N688"/>
      <c r="O688"/>
      <c r="P688"/>
      <c r="Q688"/>
    </row>
    <row r="689" spans="1:17" ht="20.25" customHeight="1" x14ac:dyDescent="0.2">
      <c r="A689"/>
      <c r="B689"/>
      <c r="C689"/>
      <c r="D689"/>
      <c r="E689"/>
      <c r="F689"/>
      <c r="G689"/>
      <c r="H689"/>
      <c r="I689"/>
      <c r="J689"/>
      <c r="K689"/>
      <c r="L689"/>
      <c r="M689"/>
      <c r="N689"/>
      <c r="O689"/>
      <c r="P689"/>
      <c r="Q689"/>
    </row>
    <row r="690" spans="1:17" ht="20.25" customHeight="1" x14ac:dyDescent="0.2">
      <c r="A690"/>
      <c r="B690"/>
      <c r="C690"/>
      <c r="D690"/>
      <c r="E690"/>
      <c r="F690"/>
      <c r="G690"/>
      <c r="H690"/>
      <c r="I690"/>
      <c r="J690"/>
      <c r="K690"/>
      <c r="L690"/>
      <c r="M690"/>
      <c r="N690"/>
      <c r="O690"/>
      <c r="P690"/>
      <c r="Q690"/>
    </row>
    <row r="691" spans="1:17" ht="20.25" customHeight="1" x14ac:dyDescent="0.2">
      <c r="A691"/>
      <c r="B691"/>
      <c r="C691"/>
      <c r="D691"/>
      <c r="E691"/>
      <c r="F691"/>
      <c r="G691"/>
      <c r="H691"/>
      <c r="I691"/>
      <c r="J691"/>
      <c r="K691"/>
      <c r="L691"/>
      <c r="M691"/>
      <c r="N691"/>
      <c r="O691"/>
      <c r="P691"/>
      <c r="Q691"/>
    </row>
    <row r="692" spans="1:17" ht="20.25" customHeight="1" x14ac:dyDescent="0.2">
      <c r="A692"/>
      <c r="B692"/>
      <c r="C692"/>
      <c r="D692"/>
      <c r="E692"/>
      <c r="F692"/>
      <c r="G692"/>
      <c r="H692"/>
      <c r="I692"/>
      <c r="J692"/>
      <c r="K692"/>
      <c r="L692"/>
      <c r="M692"/>
      <c r="N692"/>
      <c r="O692"/>
      <c r="P692"/>
      <c r="Q692"/>
    </row>
    <row r="693" spans="1:17" ht="20.25" customHeight="1" x14ac:dyDescent="0.2">
      <c r="A693"/>
      <c r="B693"/>
      <c r="C693"/>
      <c r="D693"/>
      <c r="E693"/>
      <c r="F693"/>
      <c r="G693"/>
      <c r="H693"/>
      <c r="I693"/>
      <c r="J693"/>
      <c r="K693"/>
      <c r="L693"/>
      <c r="M693"/>
      <c r="N693"/>
      <c r="O693"/>
      <c r="P693"/>
      <c r="Q693"/>
    </row>
    <row r="694" spans="1:17" ht="20.25" customHeight="1" x14ac:dyDescent="0.2">
      <c r="A694"/>
      <c r="B694"/>
      <c r="C694"/>
      <c r="D694"/>
      <c r="E694"/>
      <c r="F694"/>
      <c r="G694"/>
      <c r="H694"/>
      <c r="I694"/>
      <c r="J694"/>
      <c r="K694"/>
      <c r="L694"/>
      <c r="M694"/>
      <c r="N694"/>
      <c r="O694"/>
      <c r="P694"/>
      <c r="Q694"/>
    </row>
    <row r="695" spans="1:17" ht="20.25" customHeight="1" x14ac:dyDescent="0.2">
      <c r="A695"/>
      <c r="B695"/>
      <c r="C695"/>
      <c r="D695"/>
      <c r="E695"/>
      <c r="F695"/>
      <c r="G695"/>
      <c r="H695"/>
      <c r="I695"/>
      <c r="J695"/>
      <c r="K695"/>
      <c r="L695"/>
      <c r="M695"/>
      <c r="N695"/>
      <c r="O695"/>
      <c r="P695"/>
      <c r="Q695"/>
    </row>
    <row r="696" spans="1:17" ht="20.25" customHeight="1" x14ac:dyDescent="0.2">
      <c r="A696"/>
      <c r="B696"/>
      <c r="C696"/>
      <c r="D696"/>
      <c r="E696"/>
      <c r="F696"/>
      <c r="G696"/>
      <c r="H696"/>
      <c r="I696"/>
      <c r="J696"/>
      <c r="K696"/>
      <c r="L696"/>
      <c r="M696"/>
      <c r="N696"/>
      <c r="O696"/>
      <c r="P696"/>
      <c r="Q696"/>
    </row>
    <row r="697" spans="1:17" ht="20.25" customHeight="1" x14ac:dyDescent="0.2">
      <c r="A697"/>
      <c r="B697"/>
      <c r="C697"/>
      <c r="D697"/>
      <c r="E697"/>
      <c r="F697"/>
      <c r="G697"/>
      <c r="H697"/>
      <c r="I697"/>
      <c r="J697"/>
      <c r="K697"/>
      <c r="L697"/>
      <c r="M697"/>
      <c r="N697"/>
      <c r="O697"/>
      <c r="P697"/>
      <c r="Q697"/>
    </row>
    <row r="698" spans="1:17" ht="20.25" customHeight="1" x14ac:dyDescent="0.2">
      <c r="A698"/>
      <c r="B698"/>
      <c r="C698"/>
      <c r="D698"/>
      <c r="E698"/>
      <c r="F698"/>
      <c r="G698"/>
      <c r="H698"/>
      <c r="I698"/>
      <c r="J698"/>
      <c r="K698"/>
      <c r="L698"/>
      <c r="M698"/>
      <c r="N698"/>
      <c r="O698"/>
      <c r="P698"/>
      <c r="Q698"/>
    </row>
    <row r="699" spans="1:17" ht="20.25" customHeight="1" x14ac:dyDescent="0.2">
      <c r="A699"/>
      <c r="B699"/>
      <c r="C699"/>
      <c r="D699"/>
      <c r="E699"/>
      <c r="F699"/>
      <c r="G699"/>
      <c r="H699"/>
      <c r="I699"/>
      <c r="J699"/>
      <c r="K699"/>
      <c r="L699"/>
      <c r="M699"/>
      <c r="N699"/>
      <c r="O699"/>
      <c r="P699"/>
      <c r="Q699"/>
    </row>
    <row r="700" spans="1:17" ht="20.25" customHeight="1" x14ac:dyDescent="0.2">
      <c r="A700"/>
      <c r="B700"/>
      <c r="C700"/>
      <c r="D700"/>
      <c r="E700"/>
      <c r="F700"/>
      <c r="G700"/>
      <c r="H700"/>
      <c r="I700"/>
      <c r="J700"/>
      <c r="K700"/>
      <c r="L700"/>
      <c r="M700"/>
      <c r="N700"/>
      <c r="O700"/>
      <c r="P700"/>
      <c r="Q700"/>
    </row>
    <row r="701" spans="1:17" ht="20.25" customHeight="1" x14ac:dyDescent="0.2">
      <c r="A701"/>
      <c r="B701"/>
      <c r="C701"/>
      <c r="D701"/>
      <c r="E701"/>
      <c r="F701"/>
      <c r="G701"/>
      <c r="H701"/>
      <c r="I701"/>
      <c r="J701"/>
      <c r="K701"/>
      <c r="L701"/>
      <c r="M701"/>
      <c r="N701"/>
      <c r="O701"/>
      <c r="P701"/>
      <c r="Q701"/>
    </row>
    <row r="702" spans="1:17" ht="20.25" customHeight="1" x14ac:dyDescent="0.2">
      <c r="A702"/>
      <c r="B702"/>
      <c r="C702"/>
      <c r="D702"/>
      <c r="E702"/>
      <c r="F702"/>
      <c r="G702"/>
      <c r="H702"/>
      <c r="I702"/>
      <c r="J702"/>
      <c r="K702"/>
      <c r="L702"/>
      <c r="M702"/>
      <c r="N702"/>
      <c r="O702"/>
      <c r="P702"/>
      <c r="Q702"/>
    </row>
    <row r="703" spans="1:17" ht="20.25" customHeight="1" x14ac:dyDescent="0.2">
      <c r="A703"/>
      <c r="B703"/>
      <c r="C703"/>
      <c r="D703"/>
      <c r="E703"/>
      <c r="F703"/>
      <c r="G703"/>
      <c r="H703"/>
      <c r="I703"/>
      <c r="J703"/>
      <c r="K703"/>
      <c r="L703"/>
      <c r="M703"/>
      <c r="N703"/>
      <c r="O703"/>
      <c r="P703"/>
      <c r="Q703"/>
    </row>
    <row r="704" spans="1:17" ht="20.25" customHeight="1" x14ac:dyDescent="0.2">
      <c r="A704"/>
      <c r="B704"/>
      <c r="C704"/>
      <c r="D704"/>
      <c r="E704"/>
      <c r="F704"/>
      <c r="G704"/>
      <c r="H704"/>
      <c r="I704"/>
      <c r="J704"/>
      <c r="K704"/>
      <c r="L704"/>
      <c r="M704"/>
      <c r="N704"/>
      <c r="O704"/>
      <c r="P704"/>
      <c r="Q704"/>
    </row>
    <row r="705" spans="1:17" ht="20.25" customHeight="1" x14ac:dyDescent="0.2">
      <c r="A705"/>
      <c r="B705"/>
      <c r="C705"/>
      <c r="D705"/>
      <c r="E705"/>
      <c r="F705"/>
      <c r="G705"/>
      <c r="H705"/>
      <c r="I705"/>
      <c r="J705"/>
      <c r="K705"/>
      <c r="L705"/>
      <c r="M705"/>
      <c r="N705"/>
      <c r="O705"/>
      <c r="P705"/>
      <c r="Q705"/>
    </row>
    <row r="706" spans="1:17" ht="20.25" customHeight="1" x14ac:dyDescent="0.2">
      <c r="A706"/>
      <c r="B706"/>
      <c r="C706"/>
      <c r="D706"/>
      <c r="E706"/>
      <c r="F706"/>
      <c r="G706"/>
      <c r="H706"/>
      <c r="I706"/>
      <c r="J706"/>
      <c r="K706"/>
      <c r="L706"/>
      <c r="M706"/>
      <c r="N706"/>
      <c r="O706"/>
      <c r="P706"/>
      <c r="Q706"/>
    </row>
    <row r="707" spans="1:17" ht="20.25" customHeight="1" x14ac:dyDescent="0.2">
      <c r="A707"/>
      <c r="B707"/>
      <c r="C707"/>
      <c r="D707"/>
      <c r="E707"/>
      <c r="F707"/>
      <c r="G707"/>
      <c r="H707"/>
      <c r="I707"/>
      <c r="J707"/>
      <c r="K707"/>
      <c r="L707"/>
      <c r="M707"/>
      <c r="N707"/>
      <c r="O707"/>
      <c r="P707"/>
      <c r="Q707"/>
    </row>
    <row r="708" spans="1:17" ht="20.25" customHeight="1" x14ac:dyDescent="0.2">
      <c r="A708"/>
      <c r="B708"/>
      <c r="C708"/>
      <c r="D708"/>
      <c r="E708"/>
      <c r="F708"/>
      <c r="G708"/>
      <c r="H708"/>
      <c r="I708"/>
      <c r="J708"/>
      <c r="K708"/>
      <c r="L708"/>
      <c r="M708"/>
      <c r="N708"/>
      <c r="O708"/>
      <c r="P708"/>
      <c r="Q708"/>
    </row>
    <row r="709" spans="1:17" ht="20.25" customHeight="1" x14ac:dyDescent="0.2">
      <c r="A709"/>
      <c r="B709"/>
      <c r="C709"/>
      <c r="D709"/>
      <c r="E709"/>
      <c r="F709"/>
      <c r="G709"/>
      <c r="H709"/>
      <c r="I709"/>
      <c r="J709"/>
      <c r="K709"/>
      <c r="L709"/>
      <c r="M709"/>
      <c r="N709"/>
      <c r="O709"/>
      <c r="P709"/>
      <c r="Q709"/>
    </row>
    <row r="710" spans="1:17" ht="20.25" customHeight="1" x14ac:dyDescent="0.2">
      <c r="A710"/>
      <c r="B710"/>
      <c r="C710"/>
      <c r="D710"/>
      <c r="E710"/>
      <c r="F710"/>
      <c r="G710"/>
      <c r="H710"/>
      <c r="I710"/>
      <c r="J710"/>
      <c r="K710"/>
      <c r="L710"/>
      <c r="M710"/>
      <c r="N710"/>
      <c r="O710"/>
      <c r="P710"/>
      <c r="Q710"/>
    </row>
    <row r="711" spans="1:17" ht="20.25" customHeight="1" x14ac:dyDescent="0.2">
      <c r="A711"/>
      <c r="B711"/>
      <c r="C711"/>
      <c r="D711"/>
      <c r="E711"/>
      <c r="F711"/>
      <c r="G711"/>
      <c r="H711"/>
      <c r="I711"/>
      <c r="J711"/>
      <c r="K711"/>
      <c r="L711"/>
      <c r="M711"/>
      <c r="N711"/>
      <c r="O711"/>
      <c r="P711"/>
      <c r="Q711"/>
    </row>
    <row r="712" spans="1:17" ht="20.25" customHeight="1" x14ac:dyDescent="0.2">
      <c r="A712"/>
      <c r="B712"/>
      <c r="C712"/>
      <c r="D712"/>
      <c r="E712"/>
      <c r="F712"/>
      <c r="G712"/>
      <c r="H712"/>
      <c r="I712"/>
      <c r="J712"/>
      <c r="K712"/>
      <c r="L712"/>
      <c r="M712"/>
      <c r="N712"/>
      <c r="O712"/>
      <c r="P712"/>
      <c r="Q712"/>
    </row>
    <row r="713" spans="1:17" ht="20.25" customHeight="1" x14ac:dyDescent="0.2">
      <c r="A713"/>
      <c r="B713"/>
      <c r="C713"/>
      <c r="D713"/>
      <c r="E713"/>
      <c r="F713"/>
      <c r="G713"/>
      <c r="H713"/>
      <c r="I713"/>
      <c r="J713"/>
      <c r="K713"/>
      <c r="L713"/>
      <c r="M713"/>
      <c r="N713"/>
      <c r="O713"/>
      <c r="P713"/>
      <c r="Q713"/>
    </row>
    <row r="714" spans="1:17" ht="20.25" customHeight="1" x14ac:dyDescent="0.2">
      <c r="A714"/>
      <c r="B714"/>
      <c r="C714"/>
      <c r="D714"/>
      <c r="E714"/>
      <c r="F714"/>
      <c r="G714"/>
      <c r="H714"/>
      <c r="I714"/>
      <c r="J714"/>
      <c r="K714"/>
      <c r="L714"/>
      <c r="M714"/>
      <c r="N714"/>
      <c r="O714"/>
      <c r="P714"/>
      <c r="Q714"/>
    </row>
    <row r="715" spans="1:17" ht="20.25" customHeight="1" x14ac:dyDescent="0.2">
      <c r="A715"/>
      <c r="B715"/>
      <c r="C715"/>
      <c r="D715"/>
      <c r="E715"/>
      <c r="F715"/>
      <c r="G715"/>
      <c r="H715"/>
      <c r="I715"/>
      <c r="J715"/>
      <c r="K715"/>
      <c r="L715"/>
      <c r="M715"/>
      <c r="N715"/>
      <c r="O715"/>
      <c r="P715"/>
      <c r="Q715"/>
    </row>
    <row r="716" spans="1:17" ht="20.25" customHeight="1" x14ac:dyDescent="0.2">
      <c r="A716"/>
      <c r="B716"/>
      <c r="C716"/>
      <c r="D716"/>
      <c r="E716"/>
      <c r="F716"/>
      <c r="G716"/>
      <c r="H716"/>
      <c r="I716"/>
      <c r="J716"/>
      <c r="K716"/>
      <c r="L716"/>
      <c r="M716"/>
      <c r="N716"/>
      <c r="O716"/>
      <c r="P716"/>
      <c r="Q716"/>
    </row>
    <row r="717" spans="1:17" ht="20.25" customHeight="1" x14ac:dyDescent="0.2">
      <c r="A717"/>
      <c r="B717"/>
      <c r="C717"/>
      <c r="D717"/>
      <c r="E717"/>
      <c r="F717"/>
      <c r="G717"/>
      <c r="H717"/>
      <c r="I717"/>
      <c r="J717"/>
      <c r="K717"/>
      <c r="L717"/>
      <c r="M717"/>
      <c r="N717"/>
      <c r="O717"/>
      <c r="P717"/>
      <c r="Q717"/>
    </row>
    <row r="718" spans="1:17" ht="20.25" customHeight="1" x14ac:dyDescent="0.2">
      <c r="A718"/>
      <c r="B718"/>
      <c r="C718"/>
      <c r="D718"/>
      <c r="E718"/>
      <c r="F718"/>
      <c r="G718"/>
      <c r="H718"/>
      <c r="I718"/>
      <c r="J718"/>
      <c r="K718"/>
      <c r="L718"/>
      <c r="M718"/>
      <c r="N718"/>
      <c r="O718"/>
      <c r="P718"/>
      <c r="Q718"/>
    </row>
    <row r="719" spans="1:17" ht="20.25" customHeight="1" x14ac:dyDescent="0.2">
      <c r="A719"/>
      <c r="B719"/>
      <c r="C719"/>
      <c r="D719"/>
      <c r="E719"/>
      <c r="F719"/>
      <c r="G719"/>
      <c r="H719"/>
      <c r="I719"/>
      <c r="J719"/>
      <c r="K719"/>
      <c r="L719"/>
      <c r="M719"/>
      <c r="N719"/>
      <c r="O719"/>
      <c r="P719"/>
      <c r="Q719"/>
    </row>
    <row r="720" spans="1:17" ht="20.25" customHeight="1" x14ac:dyDescent="0.2">
      <c r="A720"/>
      <c r="B720"/>
      <c r="C720"/>
      <c r="D720"/>
      <c r="E720"/>
      <c r="F720"/>
      <c r="G720"/>
      <c r="H720"/>
      <c r="I720"/>
      <c r="J720"/>
      <c r="K720"/>
      <c r="L720"/>
      <c r="M720"/>
      <c r="N720"/>
      <c r="O720"/>
      <c r="P720"/>
      <c r="Q720"/>
    </row>
    <row r="721" spans="1:17" ht="20.25" customHeight="1" x14ac:dyDescent="0.2">
      <c r="A721"/>
      <c r="B721"/>
      <c r="C721"/>
      <c r="D721"/>
      <c r="E721"/>
      <c r="F721"/>
      <c r="G721"/>
      <c r="H721"/>
      <c r="I721"/>
      <c r="J721"/>
      <c r="K721"/>
      <c r="L721"/>
      <c r="M721"/>
      <c r="N721"/>
      <c r="O721"/>
      <c r="P721"/>
      <c r="Q721"/>
    </row>
    <row r="722" spans="1:17" ht="20.25" customHeight="1" x14ac:dyDescent="0.2">
      <c r="A722"/>
      <c r="B722"/>
      <c r="C722"/>
      <c r="D722"/>
      <c r="E722"/>
      <c r="F722"/>
      <c r="G722"/>
      <c r="H722"/>
      <c r="I722"/>
      <c r="J722"/>
      <c r="K722"/>
      <c r="L722"/>
      <c r="M722"/>
      <c r="N722"/>
      <c r="O722"/>
      <c r="P722"/>
      <c r="Q722"/>
    </row>
    <row r="723" spans="1:17" ht="20.25" customHeight="1" x14ac:dyDescent="0.2">
      <c r="A723"/>
      <c r="B723"/>
      <c r="C723"/>
      <c r="D723"/>
      <c r="E723"/>
      <c r="F723"/>
      <c r="G723"/>
      <c r="H723"/>
      <c r="I723"/>
      <c r="J723"/>
      <c r="K723"/>
      <c r="L723"/>
      <c r="M723"/>
      <c r="N723"/>
      <c r="O723"/>
      <c r="P723"/>
      <c r="Q723"/>
    </row>
    <row r="724" spans="1:17" ht="20.25" customHeight="1" x14ac:dyDescent="0.2">
      <c r="A724"/>
      <c r="B724"/>
      <c r="C724"/>
      <c r="D724"/>
      <c r="E724"/>
      <c r="F724"/>
      <c r="G724"/>
      <c r="H724"/>
      <c r="I724"/>
      <c r="J724"/>
      <c r="K724"/>
      <c r="L724"/>
      <c r="M724"/>
      <c r="N724"/>
      <c r="O724"/>
      <c r="P724"/>
      <c r="Q724"/>
    </row>
    <row r="725" spans="1:17" ht="20.25" customHeight="1" x14ac:dyDescent="0.2">
      <c r="A725"/>
      <c r="B725"/>
      <c r="C725"/>
      <c r="D725"/>
      <c r="E725"/>
      <c r="F725"/>
      <c r="G725"/>
      <c r="H725"/>
      <c r="I725"/>
      <c r="J725"/>
      <c r="K725"/>
      <c r="L725"/>
      <c r="M725"/>
      <c r="N725"/>
      <c r="O725"/>
      <c r="P725"/>
      <c r="Q725"/>
    </row>
    <row r="726" spans="1:17" ht="20.25" customHeight="1" x14ac:dyDescent="0.2">
      <c r="A726"/>
      <c r="B726"/>
      <c r="C726"/>
      <c r="D726"/>
      <c r="E726"/>
      <c r="F726"/>
      <c r="G726"/>
      <c r="H726"/>
      <c r="I726"/>
      <c r="J726"/>
      <c r="K726"/>
      <c r="L726"/>
      <c r="M726"/>
      <c r="N726"/>
      <c r="O726"/>
      <c r="P726"/>
      <c r="Q726"/>
    </row>
    <row r="727" spans="1:17" ht="20.25" customHeight="1" x14ac:dyDescent="0.2">
      <c r="A727"/>
      <c r="B727"/>
      <c r="C727"/>
      <c r="D727"/>
      <c r="E727"/>
      <c r="F727"/>
      <c r="G727"/>
      <c r="H727"/>
      <c r="I727"/>
      <c r="J727"/>
      <c r="K727"/>
      <c r="L727"/>
      <c r="M727"/>
      <c r="N727"/>
      <c r="O727"/>
      <c r="P727"/>
      <c r="Q727"/>
    </row>
    <row r="728" spans="1:17" ht="20.25" customHeight="1" x14ac:dyDescent="0.2">
      <c r="A728"/>
      <c r="B728"/>
      <c r="C728"/>
      <c r="D728"/>
      <c r="E728"/>
      <c r="F728"/>
      <c r="G728"/>
      <c r="H728"/>
      <c r="I728"/>
      <c r="J728"/>
      <c r="K728"/>
      <c r="L728"/>
      <c r="M728"/>
      <c r="N728"/>
      <c r="O728"/>
      <c r="P728"/>
      <c r="Q728"/>
    </row>
    <row r="729" spans="1:17" ht="20.25" customHeight="1" x14ac:dyDescent="0.2">
      <c r="A729"/>
      <c r="B729"/>
      <c r="C729"/>
      <c r="D729"/>
      <c r="E729"/>
      <c r="F729"/>
      <c r="G729"/>
      <c r="H729"/>
      <c r="I729"/>
      <c r="J729"/>
      <c r="K729"/>
      <c r="L729"/>
      <c r="M729"/>
      <c r="N729"/>
      <c r="O729"/>
      <c r="P729"/>
      <c r="Q729"/>
    </row>
    <row r="730" spans="1:17" ht="20.25" customHeight="1" x14ac:dyDescent="0.2">
      <c r="A730"/>
      <c r="B730"/>
      <c r="C730"/>
      <c r="D730"/>
      <c r="E730"/>
      <c r="F730"/>
      <c r="G730"/>
      <c r="H730"/>
      <c r="I730"/>
      <c r="J730"/>
      <c r="K730"/>
      <c r="L730"/>
      <c r="M730"/>
      <c r="N730"/>
      <c r="O730"/>
      <c r="P730"/>
      <c r="Q730"/>
    </row>
    <row r="731" spans="1:17" ht="20.25" customHeight="1" x14ac:dyDescent="0.2">
      <c r="A731"/>
      <c r="B731"/>
      <c r="C731"/>
      <c r="D731"/>
      <c r="E731"/>
      <c r="F731"/>
      <c r="G731"/>
      <c r="H731"/>
      <c r="I731"/>
      <c r="J731"/>
      <c r="K731"/>
      <c r="L731"/>
      <c r="M731"/>
      <c r="N731"/>
      <c r="O731"/>
      <c r="P731"/>
      <c r="Q731"/>
    </row>
    <row r="732" spans="1:17" ht="20.25" customHeight="1" x14ac:dyDescent="0.2">
      <c r="A732"/>
      <c r="B732"/>
      <c r="C732"/>
      <c r="D732"/>
      <c r="E732"/>
      <c r="F732"/>
      <c r="G732"/>
      <c r="H732"/>
      <c r="I732"/>
      <c r="J732"/>
      <c r="K732"/>
      <c r="L732"/>
      <c r="M732"/>
      <c r="N732"/>
      <c r="O732"/>
      <c r="P732"/>
      <c r="Q732"/>
    </row>
    <row r="733" spans="1:17" ht="20.25" customHeight="1" x14ac:dyDescent="0.2">
      <c r="A733"/>
      <c r="B733"/>
      <c r="C733"/>
      <c r="D733"/>
      <c r="E733"/>
      <c r="F733"/>
      <c r="G733"/>
      <c r="H733"/>
      <c r="I733"/>
      <c r="J733"/>
      <c r="K733"/>
      <c r="L733"/>
      <c r="M733"/>
      <c r="N733"/>
      <c r="O733"/>
      <c r="P733"/>
      <c r="Q733"/>
    </row>
    <row r="734" spans="1:17" ht="20.25" customHeight="1" x14ac:dyDescent="0.2">
      <c r="A734"/>
      <c r="B734"/>
      <c r="C734"/>
      <c r="D734"/>
      <c r="E734"/>
      <c r="F734"/>
      <c r="G734"/>
      <c r="H734"/>
      <c r="I734"/>
      <c r="J734"/>
      <c r="K734"/>
      <c r="L734"/>
      <c r="M734"/>
      <c r="N734"/>
      <c r="O734"/>
      <c r="P734"/>
      <c r="Q734"/>
    </row>
    <row r="735" spans="1:17" ht="20.25" customHeight="1" x14ac:dyDescent="0.2">
      <c r="A735"/>
      <c r="B735"/>
      <c r="C735"/>
      <c r="D735"/>
      <c r="E735"/>
      <c r="F735"/>
      <c r="G735"/>
      <c r="H735"/>
      <c r="I735"/>
      <c r="J735"/>
      <c r="K735"/>
      <c r="L735"/>
      <c r="M735"/>
      <c r="N735"/>
      <c r="O735"/>
      <c r="P735"/>
      <c r="Q735"/>
    </row>
    <row r="736" spans="1:17" ht="20.25" customHeight="1" x14ac:dyDescent="0.2">
      <c r="A736"/>
      <c r="B736"/>
      <c r="C736"/>
      <c r="D736"/>
      <c r="E736"/>
      <c r="F736"/>
      <c r="G736"/>
      <c r="H736"/>
      <c r="I736"/>
      <c r="J736"/>
      <c r="K736"/>
      <c r="L736"/>
      <c r="M736"/>
      <c r="N736"/>
      <c r="O736"/>
      <c r="P736"/>
      <c r="Q736"/>
    </row>
    <row r="737" spans="1:17" ht="20.25" customHeight="1" x14ac:dyDescent="0.2">
      <c r="A737"/>
      <c r="B737"/>
      <c r="C737"/>
      <c r="D737"/>
      <c r="E737"/>
      <c r="F737"/>
      <c r="G737"/>
      <c r="H737"/>
      <c r="I737"/>
      <c r="J737"/>
      <c r="K737"/>
      <c r="L737"/>
      <c r="M737"/>
      <c r="N737"/>
      <c r="O737"/>
      <c r="P737"/>
      <c r="Q737"/>
    </row>
    <row r="738" spans="1:17" ht="20.25" customHeight="1" x14ac:dyDescent="0.2">
      <c r="A738"/>
      <c r="B738"/>
      <c r="C738"/>
      <c r="D738"/>
      <c r="E738"/>
      <c r="F738"/>
      <c r="G738"/>
      <c r="H738"/>
      <c r="I738"/>
      <c r="J738"/>
      <c r="K738"/>
      <c r="L738"/>
      <c r="M738"/>
      <c r="N738"/>
      <c r="O738"/>
      <c r="P738"/>
      <c r="Q738"/>
    </row>
    <row r="739" spans="1:17" ht="20.25" customHeight="1" x14ac:dyDescent="0.2">
      <c r="A739"/>
      <c r="B739"/>
      <c r="C739"/>
      <c r="D739"/>
      <c r="E739"/>
      <c r="F739"/>
      <c r="G739"/>
      <c r="H739"/>
      <c r="I739"/>
      <c r="J739"/>
      <c r="K739"/>
      <c r="L739"/>
      <c r="M739"/>
      <c r="N739"/>
      <c r="O739"/>
      <c r="P739"/>
      <c r="Q739"/>
    </row>
    <row r="740" spans="1:17" ht="20.25" customHeight="1" x14ac:dyDescent="0.2">
      <c r="A740"/>
      <c r="B740"/>
      <c r="C740"/>
      <c r="D740"/>
      <c r="E740"/>
      <c r="F740"/>
      <c r="G740"/>
      <c r="H740"/>
      <c r="I740"/>
      <c r="J740"/>
      <c r="K740"/>
      <c r="L740"/>
      <c r="M740"/>
      <c r="N740"/>
      <c r="O740"/>
      <c r="P740"/>
      <c r="Q740"/>
    </row>
    <row r="741" spans="1:17" ht="20.25" customHeight="1" x14ac:dyDescent="0.2">
      <c r="A741"/>
      <c r="B741"/>
      <c r="C741"/>
      <c r="D741"/>
      <c r="E741"/>
      <c r="F741"/>
      <c r="G741"/>
      <c r="H741"/>
      <c r="I741"/>
      <c r="J741"/>
      <c r="K741"/>
      <c r="L741"/>
      <c r="M741"/>
      <c r="N741"/>
      <c r="O741"/>
      <c r="P741"/>
      <c r="Q741"/>
    </row>
    <row r="742" spans="1:17" ht="20.25" customHeight="1" x14ac:dyDescent="0.2">
      <c r="A742"/>
      <c r="B742"/>
      <c r="C742"/>
      <c r="D742"/>
      <c r="E742"/>
      <c r="F742"/>
      <c r="G742"/>
      <c r="H742"/>
      <c r="I742"/>
      <c r="J742"/>
      <c r="K742"/>
      <c r="L742"/>
      <c r="M742"/>
      <c r="N742"/>
      <c r="O742"/>
      <c r="P742"/>
      <c r="Q742"/>
    </row>
    <row r="743" spans="1:17" ht="20.25" customHeight="1" x14ac:dyDescent="0.2">
      <c r="A743"/>
      <c r="B743"/>
      <c r="C743"/>
      <c r="D743"/>
      <c r="E743"/>
      <c r="F743"/>
      <c r="G743"/>
      <c r="H743"/>
      <c r="I743"/>
      <c r="J743"/>
      <c r="K743"/>
      <c r="L743"/>
      <c r="M743"/>
      <c r="N743"/>
      <c r="O743"/>
      <c r="P743"/>
      <c r="Q743"/>
    </row>
    <row r="744" spans="1:17" ht="20.25" customHeight="1" x14ac:dyDescent="0.2">
      <c r="A744"/>
      <c r="B744"/>
      <c r="C744"/>
      <c r="D744"/>
      <c r="E744"/>
      <c r="F744"/>
      <c r="G744"/>
      <c r="H744"/>
      <c r="I744"/>
      <c r="J744"/>
      <c r="K744"/>
      <c r="L744"/>
      <c r="M744"/>
      <c r="N744"/>
      <c r="O744"/>
      <c r="P744"/>
      <c r="Q744"/>
    </row>
    <row r="745" spans="1:17" ht="20.25" customHeight="1" x14ac:dyDescent="0.2">
      <c r="A745"/>
      <c r="B745"/>
      <c r="C745"/>
      <c r="D745"/>
      <c r="E745"/>
      <c r="F745"/>
      <c r="G745"/>
      <c r="H745"/>
      <c r="I745"/>
      <c r="J745"/>
      <c r="K745"/>
      <c r="L745"/>
      <c r="M745"/>
      <c r="N745"/>
      <c r="O745"/>
      <c r="P745"/>
      <c r="Q745"/>
    </row>
    <row r="746" spans="1:17" ht="20.25" customHeight="1" x14ac:dyDescent="0.2">
      <c r="A746"/>
      <c r="B746"/>
      <c r="C746"/>
      <c r="D746"/>
      <c r="E746"/>
      <c r="F746"/>
      <c r="G746"/>
      <c r="H746"/>
      <c r="I746"/>
      <c r="J746"/>
      <c r="K746"/>
      <c r="L746"/>
      <c r="M746"/>
      <c r="N746"/>
      <c r="O746"/>
      <c r="P746"/>
      <c r="Q746"/>
    </row>
    <row r="747" spans="1:17" ht="20.25" customHeight="1" x14ac:dyDescent="0.2">
      <c r="A747"/>
      <c r="B747"/>
      <c r="C747"/>
      <c r="D747"/>
      <c r="E747"/>
      <c r="F747"/>
      <c r="G747"/>
      <c r="H747"/>
      <c r="I747"/>
      <c r="J747"/>
      <c r="K747"/>
      <c r="L747"/>
      <c r="M747"/>
      <c r="N747"/>
      <c r="O747"/>
      <c r="P747"/>
      <c r="Q747"/>
    </row>
    <row r="748" spans="1:17" ht="20.25" customHeight="1" x14ac:dyDescent="0.2">
      <c r="A748"/>
      <c r="B748"/>
      <c r="C748"/>
      <c r="D748"/>
      <c r="E748"/>
      <c r="F748"/>
      <c r="G748"/>
      <c r="H748"/>
      <c r="I748"/>
      <c r="J748"/>
      <c r="K748"/>
      <c r="L748"/>
      <c r="M748"/>
      <c r="N748"/>
      <c r="O748"/>
      <c r="P748"/>
      <c r="Q748"/>
    </row>
    <row r="749" spans="1:17" ht="20.25" customHeight="1" x14ac:dyDescent="0.2">
      <c r="A749"/>
      <c r="B749"/>
      <c r="C749"/>
      <c r="D749"/>
      <c r="E749"/>
      <c r="F749"/>
      <c r="G749"/>
      <c r="H749"/>
      <c r="I749"/>
      <c r="J749"/>
      <c r="K749"/>
      <c r="L749"/>
      <c r="M749"/>
      <c r="N749"/>
      <c r="O749"/>
      <c r="P749"/>
      <c r="Q749"/>
    </row>
    <row r="750" spans="1:17" ht="20.25" customHeight="1" x14ac:dyDescent="0.2">
      <c r="A750"/>
      <c r="B750"/>
      <c r="C750"/>
      <c r="D750"/>
      <c r="E750"/>
      <c r="F750"/>
      <c r="G750"/>
      <c r="H750"/>
      <c r="I750"/>
      <c r="J750"/>
      <c r="K750"/>
      <c r="L750"/>
      <c r="M750"/>
      <c r="N750"/>
      <c r="O750"/>
      <c r="P750"/>
      <c r="Q750"/>
    </row>
    <row r="751" spans="1:17" ht="20.25" customHeight="1" x14ac:dyDescent="0.2">
      <c r="A751"/>
      <c r="B751"/>
      <c r="C751"/>
      <c r="D751"/>
      <c r="E751"/>
      <c r="F751"/>
      <c r="G751"/>
      <c r="H751"/>
      <c r="I751"/>
      <c r="J751"/>
      <c r="K751"/>
      <c r="L751"/>
      <c r="M751"/>
      <c r="N751"/>
      <c r="O751"/>
      <c r="P751"/>
      <c r="Q751"/>
    </row>
    <row r="752" spans="1:17" ht="20.25" customHeight="1" x14ac:dyDescent="0.2">
      <c r="A752"/>
      <c r="B752"/>
      <c r="C752"/>
      <c r="D752"/>
      <c r="E752"/>
      <c r="F752"/>
      <c r="G752"/>
      <c r="H752"/>
      <c r="I752"/>
      <c r="J752"/>
      <c r="K752"/>
      <c r="L752"/>
      <c r="M752"/>
      <c r="N752"/>
      <c r="O752"/>
      <c r="P752"/>
      <c r="Q752"/>
    </row>
    <row r="753" spans="1:17" ht="20.25" customHeight="1" x14ac:dyDescent="0.2">
      <c r="A753"/>
      <c r="B753"/>
      <c r="C753"/>
      <c r="D753"/>
      <c r="E753"/>
      <c r="F753"/>
      <c r="G753"/>
      <c r="H753"/>
      <c r="I753"/>
      <c r="J753"/>
      <c r="K753"/>
      <c r="L753"/>
      <c r="M753"/>
      <c r="N753"/>
      <c r="O753"/>
      <c r="P753"/>
      <c r="Q753"/>
    </row>
    <row r="754" spans="1:17" ht="20.25" customHeight="1" x14ac:dyDescent="0.2">
      <c r="A754"/>
      <c r="B754"/>
      <c r="C754"/>
      <c r="D754"/>
      <c r="E754"/>
      <c r="F754"/>
      <c r="G754"/>
      <c r="H754"/>
      <c r="I754"/>
      <c r="J754"/>
      <c r="K754"/>
      <c r="L754"/>
      <c r="M754"/>
      <c r="N754"/>
      <c r="O754"/>
      <c r="P754"/>
      <c r="Q754"/>
    </row>
    <row r="755" spans="1:17" ht="20.25" customHeight="1" x14ac:dyDescent="0.2">
      <c r="A755"/>
      <c r="B755"/>
      <c r="C755"/>
      <c r="D755"/>
      <c r="E755"/>
      <c r="F755"/>
      <c r="G755"/>
      <c r="H755"/>
      <c r="I755"/>
      <c r="J755"/>
      <c r="K755"/>
      <c r="L755"/>
      <c r="M755"/>
      <c r="N755"/>
      <c r="O755"/>
      <c r="P755"/>
      <c r="Q755"/>
    </row>
    <row r="756" spans="1:17" ht="20.25" customHeight="1" x14ac:dyDescent="0.2">
      <c r="A756"/>
      <c r="B756"/>
      <c r="C756"/>
      <c r="D756"/>
      <c r="E756"/>
      <c r="F756"/>
      <c r="G756"/>
      <c r="H756"/>
      <c r="I756"/>
      <c r="J756"/>
      <c r="K756"/>
      <c r="L756"/>
      <c r="M756"/>
      <c r="N756"/>
      <c r="O756"/>
      <c r="P756"/>
      <c r="Q756"/>
    </row>
    <row r="757" spans="1:17" ht="20.25" customHeight="1" x14ac:dyDescent="0.2">
      <c r="A757"/>
      <c r="B757"/>
      <c r="C757"/>
      <c r="D757"/>
      <c r="E757"/>
      <c r="F757"/>
      <c r="G757"/>
      <c r="H757"/>
      <c r="I757"/>
      <c r="J757"/>
      <c r="K757"/>
      <c r="L757"/>
      <c r="M757"/>
      <c r="N757"/>
      <c r="O757"/>
      <c r="P757"/>
      <c r="Q757"/>
    </row>
    <row r="758" spans="1:17" ht="20.25" customHeight="1" x14ac:dyDescent="0.2">
      <c r="A758"/>
      <c r="B758"/>
      <c r="C758"/>
      <c r="D758"/>
      <c r="E758"/>
      <c r="F758"/>
      <c r="G758"/>
      <c r="H758"/>
      <c r="I758"/>
      <c r="J758"/>
      <c r="K758"/>
      <c r="L758"/>
      <c r="M758"/>
      <c r="N758"/>
      <c r="O758"/>
      <c r="P758"/>
      <c r="Q758"/>
    </row>
    <row r="759" spans="1:17" ht="20.25" customHeight="1" x14ac:dyDescent="0.2">
      <c r="A759"/>
      <c r="B759"/>
      <c r="C759"/>
      <c r="D759"/>
      <c r="E759"/>
      <c r="F759"/>
      <c r="G759"/>
      <c r="H759"/>
      <c r="I759"/>
      <c r="J759"/>
      <c r="K759"/>
      <c r="L759"/>
      <c r="M759"/>
      <c r="N759"/>
      <c r="O759"/>
      <c r="P759"/>
      <c r="Q759"/>
    </row>
    <row r="760" spans="1:17" ht="20.25" customHeight="1" x14ac:dyDescent="0.2">
      <c r="A760"/>
      <c r="B760"/>
      <c r="C760"/>
      <c r="D760"/>
      <c r="E760"/>
      <c r="F760"/>
      <c r="G760"/>
      <c r="H760"/>
      <c r="I760"/>
      <c r="J760"/>
      <c r="K760"/>
      <c r="L760"/>
      <c r="M760"/>
      <c r="N760"/>
      <c r="O760"/>
      <c r="P760"/>
      <c r="Q760"/>
    </row>
    <row r="761" spans="1:17" ht="20.25" customHeight="1" x14ac:dyDescent="0.2">
      <c r="A761"/>
      <c r="B761"/>
      <c r="C761"/>
      <c r="D761"/>
      <c r="E761"/>
      <c r="F761"/>
      <c r="G761"/>
      <c r="H761"/>
      <c r="I761"/>
      <c r="J761"/>
      <c r="K761"/>
      <c r="L761"/>
      <c r="M761"/>
      <c r="N761"/>
      <c r="O761"/>
      <c r="P761"/>
      <c r="Q761"/>
    </row>
    <row r="762" spans="1:17" ht="20.25" customHeight="1" x14ac:dyDescent="0.2">
      <c r="A762"/>
      <c r="B762"/>
      <c r="C762"/>
      <c r="D762"/>
      <c r="E762"/>
      <c r="F762"/>
      <c r="G762"/>
      <c r="H762"/>
      <c r="I762"/>
      <c r="J762"/>
      <c r="K762"/>
      <c r="L762"/>
      <c r="M762"/>
      <c r="N762"/>
      <c r="O762"/>
      <c r="P762"/>
      <c r="Q762"/>
    </row>
    <row r="763" spans="1:17" ht="20.25" customHeight="1" x14ac:dyDescent="0.2">
      <c r="A763"/>
      <c r="B763"/>
      <c r="C763"/>
      <c r="D763"/>
      <c r="E763"/>
      <c r="F763"/>
      <c r="G763"/>
      <c r="H763"/>
      <c r="I763"/>
      <c r="J763"/>
      <c r="K763"/>
      <c r="L763"/>
      <c r="M763"/>
      <c r="N763"/>
      <c r="O763"/>
      <c r="P763"/>
      <c r="Q763"/>
    </row>
    <row r="764" spans="1:17" ht="20.25" customHeight="1" x14ac:dyDescent="0.2">
      <c r="A764"/>
      <c r="B764"/>
      <c r="C764"/>
      <c r="D764"/>
      <c r="E764"/>
      <c r="F764"/>
      <c r="G764"/>
      <c r="H764"/>
      <c r="I764"/>
      <c r="J764"/>
      <c r="K764"/>
      <c r="L764"/>
      <c r="M764"/>
      <c r="N764"/>
      <c r="O764"/>
      <c r="P764"/>
      <c r="Q764"/>
    </row>
    <row r="765" spans="1:17" ht="20.25" customHeight="1" x14ac:dyDescent="0.2">
      <c r="A765"/>
      <c r="B765"/>
      <c r="C765"/>
      <c r="D765"/>
      <c r="E765"/>
      <c r="F765"/>
      <c r="G765"/>
      <c r="H765"/>
      <c r="I765"/>
      <c r="J765"/>
      <c r="K765"/>
      <c r="L765"/>
      <c r="M765"/>
      <c r="N765"/>
      <c r="O765"/>
      <c r="P765"/>
      <c r="Q765"/>
    </row>
    <row r="766" spans="1:17" ht="20.25" customHeight="1" x14ac:dyDescent="0.2">
      <c r="A766"/>
      <c r="B766"/>
      <c r="C766"/>
      <c r="D766"/>
      <c r="E766"/>
      <c r="F766"/>
      <c r="G766"/>
      <c r="H766"/>
      <c r="I766"/>
      <c r="J766"/>
      <c r="K766"/>
      <c r="L766"/>
      <c r="M766"/>
      <c r="N766"/>
      <c r="O766"/>
      <c r="P766"/>
      <c r="Q766"/>
    </row>
    <row r="767" spans="1:17" ht="20.25" customHeight="1" x14ac:dyDescent="0.2">
      <c r="A767"/>
      <c r="B767"/>
      <c r="C767"/>
      <c r="D767"/>
      <c r="E767"/>
      <c r="F767"/>
      <c r="G767"/>
      <c r="H767"/>
      <c r="I767"/>
      <c r="J767"/>
      <c r="K767"/>
      <c r="L767"/>
      <c r="M767"/>
      <c r="N767"/>
      <c r="O767"/>
      <c r="P767"/>
      <c r="Q767"/>
    </row>
    <row r="768" spans="1:17" ht="20.25" customHeight="1" x14ac:dyDescent="0.2">
      <c r="A768"/>
      <c r="B768"/>
      <c r="C768"/>
      <c r="D768"/>
      <c r="E768"/>
      <c r="F768"/>
      <c r="G768"/>
      <c r="H768"/>
      <c r="I768"/>
      <c r="J768"/>
      <c r="K768"/>
      <c r="L768"/>
      <c r="M768"/>
      <c r="N768"/>
      <c r="O768"/>
      <c r="P768"/>
      <c r="Q768"/>
    </row>
    <row r="769" spans="1:17" ht="20.25" customHeight="1" x14ac:dyDescent="0.2">
      <c r="A769"/>
      <c r="B769"/>
      <c r="C769"/>
      <c r="D769"/>
      <c r="E769"/>
      <c r="F769"/>
      <c r="G769"/>
      <c r="H769"/>
      <c r="I769"/>
      <c r="J769"/>
      <c r="K769"/>
      <c r="L769"/>
      <c r="M769"/>
      <c r="N769"/>
      <c r="O769"/>
      <c r="P769"/>
      <c r="Q769"/>
    </row>
    <row r="770" spans="1:17" ht="20.25" customHeight="1" x14ac:dyDescent="0.2">
      <c r="A770"/>
      <c r="B770"/>
      <c r="C770"/>
      <c r="D770"/>
      <c r="E770"/>
      <c r="F770"/>
      <c r="G770"/>
      <c r="H770"/>
      <c r="I770"/>
      <c r="J770"/>
      <c r="K770"/>
      <c r="L770"/>
      <c r="M770"/>
      <c r="N770"/>
      <c r="O770"/>
      <c r="P770"/>
      <c r="Q770"/>
    </row>
    <row r="771" spans="1:17" ht="20.25" customHeight="1" x14ac:dyDescent="0.2">
      <c r="A771"/>
      <c r="B771"/>
      <c r="C771"/>
      <c r="D771"/>
      <c r="E771"/>
      <c r="F771"/>
      <c r="G771"/>
      <c r="H771"/>
      <c r="I771"/>
      <c r="J771"/>
      <c r="K771"/>
      <c r="L771"/>
      <c r="M771"/>
      <c r="N771"/>
      <c r="O771"/>
      <c r="P771"/>
      <c r="Q771"/>
    </row>
    <row r="772" spans="1:17" ht="20.25" customHeight="1" x14ac:dyDescent="0.2">
      <c r="A772"/>
      <c r="B772"/>
      <c r="C772"/>
      <c r="D772"/>
      <c r="E772"/>
      <c r="F772"/>
      <c r="G772"/>
      <c r="H772"/>
      <c r="I772"/>
      <c r="J772"/>
      <c r="K772"/>
      <c r="L772"/>
      <c r="M772"/>
      <c r="N772"/>
      <c r="O772"/>
      <c r="P772"/>
      <c r="Q772"/>
    </row>
    <row r="773" spans="1:17" ht="20.25" customHeight="1" x14ac:dyDescent="0.2">
      <c r="A773"/>
      <c r="B773"/>
      <c r="C773"/>
      <c r="D773"/>
      <c r="E773"/>
      <c r="F773"/>
      <c r="G773"/>
      <c r="H773"/>
      <c r="I773"/>
      <c r="J773"/>
      <c r="K773"/>
      <c r="L773"/>
      <c r="M773"/>
      <c r="N773"/>
      <c r="O773"/>
      <c r="P773"/>
      <c r="Q773"/>
    </row>
    <row r="774" spans="1:17" ht="20.25" customHeight="1" x14ac:dyDescent="0.2">
      <c r="A774"/>
      <c r="B774"/>
      <c r="C774"/>
      <c r="D774"/>
      <c r="E774"/>
      <c r="F774"/>
      <c r="G774"/>
      <c r="H774"/>
      <c r="I774"/>
      <c r="J774"/>
      <c r="K774"/>
      <c r="L774"/>
      <c r="M774"/>
      <c r="N774"/>
      <c r="O774"/>
      <c r="P774"/>
      <c r="Q774"/>
    </row>
    <row r="775" spans="1:17" ht="20.25" customHeight="1" x14ac:dyDescent="0.2">
      <c r="A775"/>
      <c r="B775"/>
      <c r="C775"/>
      <c r="D775"/>
      <c r="E775"/>
      <c r="F775"/>
      <c r="G775"/>
      <c r="H775"/>
      <c r="I775"/>
      <c r="J775"/>
      <c r="K775"/>
      <c r="L775"/>
      <c r="M775"/>
      <c r="N775"/>
      <c r="O775"/>
      <c r="P775"/>
      <c r="Q775"/>
    </row>
    <row r="776" spans="1:17" ht="20.25" customHeight="1" x14ac:dyDescent="0.2">
      <c r="A776"/>
      <c r="B776"/>
      <c r="C776"/>
      <c r="D776"/>
      <c r="E776"/>
      <c r="F776"/>
      <c r="G776"/>
      <c r="H776"/>
      <c r="I776"/>
      <c r="J776"/>
      <c r="K776"/>
      <c r="L776"/>
      <c r="M776"/>
      <c r="N776"/>
      <c r="O776"/>
      <c r="P776"/>
      <c r="Q776"/>
    </row>
    <row r="777" spans="1:17" ht="20.25" customHeight="1" x14ac:dyDescent="0.2">
      <c r="A777"/>
      <c r="B777"/>
      <c r="C777"/>
      <c r="D777"/>
      <c r="E777"/>
      <c r="F777"/>
      <c r="G777"/>
      <c r="H777"/>
      <c r="I777"/>
      <c r="J777"/>
      <c r="K777"/>
      <c r="L777"/>
      <c r="M777"/>
      <c r="N777"/>
      <c r="O777"/>
      <c r="P777"/>
      <c r="Q777"/>
    </row>
    <row r="778" spans="1:17" ht="20.25" customHeight="1" x14ac:dyDescent="0.2">
      <c r="A778"/>
      <c r="B778"/>
      <c r="C778"/>
      <c r="D778"/>
      <c r="E778"/>
      <c r="F778"/>
      <c r="G778"/>
      <c r="H778"/>
      <c r="I778"/>
      <c r="J778"/>
      <c r="K778"/>
      <c r="L778"/>
      <c r="M778"/>
      <c r="N778"/>
      <c r="O778"/>
      <c r="P778"/>
      <c r="Q778"/>
    </row>
    <row r="779" spans="1:17" ht="20.25" customHeight="1" x14ac:dyDescent="0.2">
      <c r="A779"/>
      <c r="B779"/>
      <c r="C779"/>
      <c r="D779"/>
      <c r="E779"/>
      <c r="F779"/>
      <c r="G779"/>
      <c r="H779"/>
      <c r="I779"/>
      <c r="J779"/>
      <c r="K779"/>
      <c r="L779"/>
      <c r="M779"/>
      <c r="N779"/>
      <c r="O779"/>
      <c r="P779"/>
      <c r="Q779"/>
    </row>
    <row r="780" spans="1:17" ht="20.25" customHeight="1" x14ac:dyDescent="0.2">
      <c r="A780"/>
      <c r="B780"/>
      <c r="C780"/>
      <c r="D780"/>
      <c r="E780"/>
      <c r="F780"/>
      <c r="G780"/>
      <c r="H780"/>
      <c r="I780"/>
      <c r="J780"/>
      <c r="K780"/>
      <c r="L780"/>
      <c r="M780"/>
      <c r="N780"/>
      <c r="O780"/>
      <c r="P780"/>
      <c r="Q780"/>
    </row>
    <row r="781" spans="1:17" ht="20.25" customHeight="1" x14ac:dyDescent="0.2">
      <c r="A781"/>
      <c r="B781"/>
      <c r="C781"/>
      <c r="D781"/>
      <c r="E781"/>
      <c r="F781"/>
      <c r="G781"/>
      <c r="H781"/>
      <c r="I781"/>
      <c r="J781"/>
      <c r="K781"/>
      <c r="L781"/>
      <c r="M781"/>
      <c r="N781"/>
      <c r="O781"/>
      <c r="P781"/>
      <c r="Q781"/>
    </row>
    <row r="782" spans="1:17" ht="20.25" customHeight="1" x14ac:dyDescent="0.2">
      <c r="A782"/>
      <c r="B782"/>
      <c r="C782"/>
      <c r="D782"/>
      <c r="E782"/>
      <c r="F782"/>
      <c r="G782"/>
      <c r="H782"/>
      <c r="I782"/>
      <c r="J782"/>
      <c r="K782"/>
      <c r="L782"/>
      <c r="M782"/>
      <c r="N782"/>
      <c r="O782"/>
      <c r="P782"/>
      <c r="Q782"/>
    </row>
    <row r="783" spans="1:17" ht="20.25" customHeight="1" x14ac:dyDescent="0.2">
      <c r="A783"/>
      <c r="B783"/>
      <c r="C783"/>
      <c r="D783"/>
      <c r="E783"/>
      <c r="F783"/>
      <c r="G783"/>
      <c r="H783"/>
      <c r="I783"/>
      <c r="J783"/>
      <c r="K783"/>
      <c r="L783"/>
      <c r="M783"/>
      <c r="N783"/>
      <c r="O783"/>
      <c r="P783"/>
      <c r="Q783"/>
    </row>
    <row r="784" spans="1:17" ht="20.25" customHeight="1" x14ac:dyDescent="0.2">
      <c r="A784"/>
      <c r="B784"/>
      <c r="C784"/>
      <c r="D784"/>
      <c r="E784"/>
      <c r="F784"/>
      <c r="G784"/>
      <c r="H784"/>
      <c r="I784"/>
      <c r="J784"/>
      <c r="K784"/>
      <c r="L784"/>
      <c r="M784"/>
      <c r="N784"/>
      <c r="O784"/>
      <c r="P784"/>
      <c r="Q784"/>
    </row>
    <row r="785" spans="1:17" ht="20.25" customHeight="1" x14ac:dyDescent="0.2">
      <c r="A785"/>
      <c r="B785"/>
      <c r="C785"/>
      <c r="D785"/>
      <c r="E785"/>
      <c r="F785"/>
      <c r="G785"/>
      <c r="H785"/>
      <c r="I785"/>
      <c r="J785"/>
      <c r="K785"/>
      <c r="L785"/>
      <c r="M785"/>
      <c r="N785"/>
      <c r="O785"/>
      <c r="P785"/>
      <c r="Q785"/>
    </row>
    <row r="786" spans="1:17" ht="20.25" customHeight="1" x14ac:dyDescent="0.2">
      <c r="A786"/>
      <c r="B786"/>
      <c r="C786"/>
      <c r="D786"/>
      <c r="E786"/>
      <c r="F786"/>
      <c r="G786"/>
      <c r="H786"/>
      <c r="I786"/>
      <c r="J786"/>
      <c r="K786"/>
      <c r="L786"/>
      <c r="M786"/>
      <c r="N786"/>
      <c r="O786"/>
      <c r="P786"/>
      <c r="Q786"/>
    </row>
    <row r="787" spans="1:17" ht="20.25" customHeight="1" x14ac:dyDescent="0.2">
      <c r="A787"/>
      <c r="B787"/>
      <c r="C787"/>
      <c r="D787"/>
      <c r="E787"/>
      <c r="F787"/>
      <c r="G787"/>
      <c r="H787"/>
      <c r="I787"/>
      <c r="J787"/>
      <c r="K787"/>
      <c r="L787"/>
      <c r="M787"/>
      <c r="N787"/>
      <c r="O787"/>
      <c r="P787"/>
      <c r="Q787"/>
    </row>
    <row r="788" spans="1:17" ht="20.25" customHeight="1" x14ac:dyDescent="0.2">
      <c r="A788"/>
      <c r="B788"/>
      <c r="C788"/>
      <c r="D788"/>
      <c r="E788"/>
      <c r="F788"/>
      <c r="G788"/>
      <c r="H788"/>
      <c r="I788"/>
      <c r="J788"/>
      <c r="K788"/>
      <c r="L788"/>
      <c r="M788"/>
      <c r="N788"/>
      <c r="O788"/>
      <c r="P788"/>
      <c r="Q788"/>
    </row>
    <row r="789" spans="1:17" ht="20.25" customHeight="1" x14ac:dyDescent="0.2">
      <c r="A789"/>
      <c r="B789"/>
      <c r="C789"/>
      <c r="D789"/>
      <c r="E789"/>
      <c r="F789"/>
      <c r="G789"/>
      <c r="H789"/>
      <c r="I789"/>
      <c r="J789"/>
      <c r="K789"/>
      <c r="L789"/>
      <c r="M789"/>
      <c r="N789"/>
      <c r="O789"/>
      <c r="P789"/>
      <c r="Q789"/>
    </row>
    <row r="790" spans="1:17" ht="20.25" customHeight="1" x14ac:dyDescent="0.2">
      <c r="A790"/>
      <c r="B790"/>
      <c r="C790"/>
      <c r="D790"/>
      <c r="E790"/>
      <c r="F790"/>
      <c r="G790"/>
      <c r="H790"/>
      <c r="I790"/>
      <c r="J790"/>
      <c r="K790"/>
      <c r="L790"/>
      <c r="M790"/>
      <c r="N790"/>
      <c r="O790"/>
      <c r="P790"/>
      <c r="Q790"/>
    </row>
    <row r="791" spans="1:17" ht="20.25" customHeight="1" x14ac:dyDescent="0.2">
      <c r="A791"/>
      <c r="B791"/>
      <c r="C791"/>
      <c r="D791"/>
      <c r="E791"/>
      <c r="F791"/>
      <c r="G791"/>
      <c r="H791"/>
      <c r="I791"/>
      <c r="J791"/>
      <c r="K791"/>
      <c r="L791"/>
      <c r="M791"/>
      <c r="N791"/>
      <c r="O791"/>
      <c r="P791"/>
      <c r="Q791"/>
    </row>
    <row r="792" spans="1:17" ht="20.25" customHeight="1" x14ac:dyDescent="0.2">
      <c r="A792"/>
      <c r="B792"/>
      <c r="C792"/>
      <c r="D792"/>
      <c r="E792"/>
      <c r="F792"/>
      <c r="G792"/>
      <c r="H792"/>
      <c r="I792"/>
      <c r="J792"/>
      <c r="K792"/>
      <c r="L792"/>
      <c r="M792"/>
      <c r="N792"/>
      <c r="O792"/>
      <c r="P792"/>
      <c r="Q792"/>
    </row>
    <row r="793" spans="1:17" ht="20.25" customHeight="1" x14ac:dyDescent="0.2">
      <c r="A793"/>
      <c r="B793"/>
      <c r="C793"/>
      <c r="D793"/>
      <c r="E793"/>
      <c r="F793"/>
      <c r="G793"/>
      <c r="H793"/>
      <c r="I793"/>
      <c r="J793"/>
      <c r="K793"/>
      <c r="L793"/>
      <c r="M793"/>
      <c r="N793"/>
      <c r="O793"/>
      <c r="P793"/>
      <c r="Q793"/>
    </row>
    <row r="794" spans="1:17" ht="20.25" customHeight="1" x14ac:dyDescent="0.2">
      <c r="A794"/>
      <c r="B794"/>
      <c r="C794"/>
      <c r="D794"/>
      <c r="E794"/>
      <c r="F794"/>
      <c r="G794"/>
      <c r="H794"/>
      <c r="I794"/>
      <c r="J794"/>
      <c r="K794"/>
      <c r="L794"/>
      <c r="M794"/>
      <c r="N794"/>
      <c r="O794"/>
      <c r="P794"/>
      <c r="Q794"/>
    </row>
    <row r="795" spans="1:17" ht="20.25" customHeight="1" x14ac:dyDescent="0.2">
      <c r="A795"/>
      <c r="B795"/>
      <c r="C795"/>
      <c r="D795"/>
      <c r="E795"/>
      <c r="F795"/>
      <c r="G795"/>
      <c r="H795"/>
      <c r="I795"/>
      <c r="J795"/>
      <c r="K795"/>
      <c r="L795"/>
      <c r="M795"/>
      <c r="N795"/>
      <c r="O795"/>
      <c r="P795"/>
      <c r="Q795"/>
    </row>
    <row r="796" spans="1:17" ht="20.25" customHeight="1" x14ac:dyDescent="0.2">
      <c r="A796"/>
      <c r="B796"/>
      <c r="C796"/>
      <c r="D796"/>
      <c r="E796"/>
      <c r="F796"/>
      <c r="G796"/>
      <c r="H796"/>
      <c r="I796"/>
      <c r="J796"/>
      <c r="K796"/>
      <c r="L796"/>
      <c r="M796"/>
      <c r="N796"/>
      <c r="O796"/>
      <c r="P796"/>
      <c r="Q796"/>
    </row>
    <row r="797" spans="1:17" ht="20.25" customHeight="1" x14ac:dyDescent="0.2">
      <c r="A797"/>
      <c r="B797"/>
      <c r="C797"/>
      <c r="D797"/>
      <c r="E797"/>
      <c r="F797"/>
      <c r="G797"/>
      <c r="H797"/>
      <c r="I797"/>
      <c r="J797"/>
      <c r="K797"/>
      <c r="L797"/>
      <c r="M797"/>
      <c r="N797"/>
      <c r="O797"/>
      <c r="P797"/>
      <c r="Q797"/>
    </row>
    <row r="798" spans="1:17" ht="20.25" customHeight="1" x14ac:dyDescent="0.2">
      <c r="A798"/>
      <c r="B798"/>
      <c r="C798"/>
      <c r="D798"/>
      <c r="E798"/>
      <c r="F798"/>
      <c r="G798"/>
      <c r="H798"/>
      <c r="I798"/>
      <c r="J798"/>
      <c r="K798"/>
      <c r="L798"/>
      <c r="M798"/>
      <c r="N798"/>
      <c r="O798"/>
      <c r="P798"/>
      <c r="Q798"/>
    </row>
    <row r="799" spans="1:17" ht="20.25" customHeight="1" x14ac:dyDescent="0.2">
      <c r="A799"/>
      <c r="B799"/>
      <c r="C799"/>
      <c r="D799"/>
      <c r="E799"/>
      <c r="F799"/>
      <c r="G799"/>
      <c r="H799"/>
      <c r="I799"/>
      <c r="J799"/>
      <c r="K799"/>
      <c r="L799"/>
      <c r="M799"/>
      <c r="N799"/>
      <c r="O799"/>
      <c r="P799"/>
      <c r="Q799"/>
    </row>
    <row r="800" spans="1:17" ht="20.25" customHeight="1" x14ac:dyDescent="0.2">
      <c r="A800"/>
      <c r="B800"/>
      <c r="C800"/>
      <c r="D800"/>
      <c r="E800"/>
      <c r="F800"/>
      <c r="G800"/>
      <c r="H800"/>
      <c r="I800"/>
      <c r="J800"/>
      <c r="K800"/>
      <c r="L800"/>
      <c r="M800"/>
      <c r="N800"/>
      <c r="O800"/>
      <c r="P800"/>
      <c r="Q800"/>
    </row>
    <row r="801" spans="1:17" ht="20.25" customHeight="1" x14ac:dyDescent="0.2">
      <c r="A801"/>
      <c r="B801"/>
      <c r="C801"/>
      <c r="D801"/>
      <c r="E801"/>
      <c r="F801"/>
      <c r="G801"/>
      <c r="H801"/>
      <c r="I801"/>
      <c r="J801"/>
      <c r="K801"/>
      <c r="L801"/>
      <c r="M801"/>
      <c r="N801"/>
      <c r="O801"/>
      <c r="P801"/>
      <c r="Q801"/>
    </row>
    <row r="802" spans="1:17" ht="20.25" customHeight="1" x14ac:dyDescent="0.2">
      <c r="A802"/>
      <c r="B802"/>
      <c r="C802"/>
      <c r="D802"/>
      <c r="E802"/>
      <c r="F802"/>
      <c r="G802"/>
      <c r="H802"/>
      <c r="I802"/>
      <c r="J802"/>
      <c r="K802"/>
      <c r="L802"/>
      <c r="M802"/>
      <c r="N802"/>
      <c r="O802"/>
      <c r="P802"/>
      <c r="Q802"/>
    </row>
    <row r="803" spans="1:17" ht="20.25" customHeight="1" x14ac:dyDescent="0.2">
      <c r="A803"/>
      <c r="B803"/>
      <c r="C803"/>
      <c r="D803"/>
      <c r="E803"/>
      <c r="F803"/>
      <c r="G803"/>
      <c r="H803"/>
      <c r="I803"/>
      <c r="J803"/>
      <c r="K803"/>
      <c r="L803"/>
      <c r="M803"/>
      <c r="N803"/>
      <c r="O803"/>
      <c r="P803"/>
      <c r="Q803"/>
    </row>
    <row r="804" spans="1:17" ht="20.25" customHeight="1" x14ac:dyDescent="0.2">
      <c r="A804"/>
      <c r="B804"/>
      <c r="C804"/>
      <c r="D804"/>
      <c r="E804"/>
      <c r="F804"/>
      <c r="G804"/>
      <c r="H804"/>
      <c r="I804"/>
      <c r="J804"/>
      <c r="K804"/>
      <c r="L804"/>
      <c r="M804"/>
      <c r="N804"/>
      <c r="O804"/>
      <c r="P804"/>
      <c r="Q804"/>
    </row>
    <row r="805" spans="1:17" ht="20.25" customHeight="1" x14ac:dyDescent="0.2">
      <c r="A805"/>
      <c r="B805"/>
      <c r="C805"/>
      <c r="D805"/>
      <c r="E805"/>
      <c r="F805"/>
      <c r="G805"/>
      <c r="H805"/>
      <c r="I805"/>
      <c r="J805"/>
      <c r="K805"/>
      <c r="L805"/>
      <c r="M805"/>
      <c r="N805"/>
      <c r="O805"/>
      <c r="P805"/>
      <c r="Q805"/>
    </row>
    <row r="806" spans="1:17" ht="20.25" customHeight="1" x14ac:dyDescent="0.2">
      <c r="A806"/>
      <c r="B806"/>
      <c r="C806"/>
      <c r="D806"/>
      <c r="E806"/>
      <c r="F806"/>
      <c r="G806"/>
      <c r="H806"/>
      <c r="I806"/>
      <c r="J806"/>
      <c r="K806"/>
      <c r="L806"/>
      <c r="M806"/>
      <c r="N806"/>
      <c r="O806"/>
      <c r="P806"/>
      <c r="Q806"/>
    </row>
    <row r="807" spans="1:17" ht="20.25" customHeight="1" x14ac:dyDescent="0.2">
      <c r="A807"/>
      <c r="B807"/>
      <c r="C807"/>
      <c r="D807"/>
      <c r="E807"/>
      <c r="F807"/>
      <c r="G807"/>
      <c r="H807"/>
      <c r="I807"/>
      <c r="J807"/>
      <c r="K807"/>
      <c r="L807"/>
      <c r="M807"/>
      <c r="N807"/>
      <c r="O807"/>
      <c r="P807"/>
      <c r="Q807"/>
    </row>
    <row r="808" spans="1:17" ht="20.25" customHeight="1" x14ac:dyDescent="0.2">
      <c r="A808"/>
      <c r="B808"/>
      <c r="C808"/>
      <c r="D808"/>
      <c r="E808"/>
      <c r="F808"/>
      <c r="G808"/>
      <c r="H808"/>
      <c r="I808"/>
      <c r="J808"/>
      <c r="K808"/>
      <c r="L808"/>
      <c r="M808"/>
      <c r="N808"/>
      <c r="O808"/>
      <c r="P808"/>
      <c r="Q808"/>
    </row>
    <row r="809" spans="1:17" ht="20.25" customHeight="1" x14ac:dyDescent="0.2">
      <c r="A809"/>
      <c r="B809"/>
      <c r="C809"/>
      <c r="D809"/>
      <c r="E809"/>
      <c r="F809"/>
      <c r="G809"/>
      <c r="H809"/>
      <c r="I809"/>
      <c r="J809"/>
      <c r="K809"/>
      <c r="L809"/>
      <c r="M809"/>
      <c r="N809"/>
      <c r="O809"/>
      <c r="P809"/>
      <c r="Q809"/>
    </row>
    <row r="810" spans="1:17" ht="20.25" customHeight="1" x14ac:dyDescent="0.2">
      <c r="A810"/>
      <c r="B810"/>
      <c r="C810"/>
      <c r="D810"/>
      <c r="E810"/>
      <c r="F810"/>
      <c r="G810"/>
      <c r="H810"/>
      <c r="I810"/>
      <c r="J810"/>
      <c r="K810"/>
      <c r="L810"/>
      <c r="M810"/>
      <c r="N810"/>
      <c r="O810"/>
      <c r="P810"/>
      <c r="Q810"/>
    </row>
    <row r="811" spans="1:17" ht="20.25" customHeight="1" x14ac:dyDescent="0.2">
      <c r="A811"/>
      <c r="B811"/>
      <c r="C811"/>
      <c r="D811"/>
      <c r="E811"/>
      <c r="F811"/>
      <c r="G811"/>
      <c r="H811"/>
      <c r="I811"/>
      <c r="J811"/>
      <c r="K811"/>
      <c r="L811"/>
      <c r="M811"/>
      <c r="N811"/>
      <c r="O811"/>
      <c r="P811"/>
      <c r="Q811"/>
    </row>
    <row r="812" spans="1:17" ht="20.25" customHeight="1" x14ac:dyDescent="0.2">
      <c r="A812"/>
      <c r="B812"/>
      <c r="C812"/>
      <c r="D812"/>
      <c r="E812"/>
      <c r="F812"/>
      <c r="G812"/>
      <c r="H812"/>
      <c r="I812"/>
      <c r="J812"/>
      <c r="K812"/>
      <c r="L812"/>
      <c r="M812"/>
      <c r="N812"/>
      <c r="O812"/>
      <c r="P812"/>
      <c r="Q812"/>
    </row>
    <row r="813" spans="1:17" ht="20.25" customHeight="1" x14ac:dyDescent="0.2">
      <c r="A813"/>
      <c r="B813"/>
      <c r="C813"/>
      <c r="D813"/>
      <c r="E813"/>
      <c r="F813"/>
      <c r="G813"/>
      <c r="H813"/>
      <c r="I813"/>
      <c r="J813"/>
      <c r="K813"/>
      <c r="L813"/>
      <c r="M813"/>
      <c r="N813"/>
      <c r="O813"/>
      <c r="P813"/>
      <c r="Q813"/>
    </row>
    <row r="814" spans="1:17" ht="20.25" customHeight="1" x14ac:dyDescent="0.2">
      <c r="A814"/>
      <c r="B814"/>
      <c r="C814"/>
      <c r="D814"/>
      <c r="E814"/>
      <c r="F814"/>
      <c r="G814"/>
      <c r="H814"/>
      <c r="I814"/>
      <c r="J814"/>
      <c r="K814"/>
      <c r="L814"/>
      <c r="M814"/>
      <c r="N814"/>
      <c r="O814"/>
      <c r="P814"/>
      <c r="Q814"/>
    </row>
    <row r="815" spans="1:17" ht="20.25" customHeight="1" x14ac:dyDescent="0.2">
      <c r="A815"/>
      <c r="B815"/>
      <c r="C815"/>
      <c r="D815"/>
      <c r="E815"/>
      <c r="F815"/>
      <c r="G815"/>
      <c r="H815"/>
      <c r="I815"/>
      <c r="J815"/>
      <c r="K815"/>
      <c r="L815"/>
      <c r="M815"/>
      <c r="N815"/>
      <c r="O815"/>
      <c r="P815"/>
      <c r="Q815"/>
    </row>
    <row r="816" spans="1:17" ht="20.25" customHeight="1" x14ac:dyDescent="0.2">
      <c r="A816"/>
      <c r="B816"/>
      <c r="C816"/>
      <c r="D816"/>
      <c r="E816"/>
      <c r="F816"/>
      <c r="G816"/>
      <c r="H816"/>
      <c r="I816"/>
      <c r="J816"/>
      <c r="K816"/>
      <c r="L816"/>
      <c r="M816"/>
      <c r="N816"/>
      <c r="O816"/>
      <c r="P816"/>
      <c r="Q816"/>
    </row>
    <row r="817" spans="1:17" ht="20.25" customHeight="1" x14ac:dyDescent="0.2">
      <c r="A817"/>
      <c r="B817"/>
      <c r="C817"/>
      <c r="D817"/>
      <c r="E817"/>
      <c r="F817"/>
      <c r="G817"/>
      <c r="H817"/>
      <c r="I817"/>
      <c r="J817"/>
      <c r="K817"/>
      <c r="L817"/>
      <c r="M817"/>
      <c r="N817"/>
      <c r="O817"/>
      <c r="P817"/>
      <c r="Q817"/>
    </row>
    <row r="818" spans="1:17" ht="20.25" customHeight="1" x14ac:dyDescent="0.2">
      <c r="A818"/>
      <c r="B818"/>
      <c r="C818"/>
      <c r="D818"/>
      <c r="E818"/>
      <c r="F818"/>
      <c r="G818"/>
      <c r="H818"/>
      <c r="I818"/>
      <c r="J818"/>
      <c r="K818"/>
      <c r="L818"/>
      <c r="M818"/>
      <c r="N818"/>
      <c r="O818"/>
      <c r="P818"/>
      <c r="Q818"/>
    </row>
    <row r="819" spans="1:17" ht="20.25" customHeight="1" x14ac:dyDescent="0.2">
      <c r="A819"/>
      <c r="B819"/>
      <c r="C819"/>
      <c r="D819"/>
      <c r="E819"/>
      <c r="F819"/>
      <c r="G819"/>
      <c r="H819"/>
      <c r="I819"/>
      <c r="J819"/>
      <c r="K819"/>
      <c r="L819"/>
      <c r="M819"/>
      <c r="N819"/>
      <c r="O819"/>
      <c r="P819"/>
      <c r="Q819"/>
    </row>
    <row r="820" spans="1:17" ht="20.25" customHeight="1" x14ac:dyDescent="0.2">
      <c r="A820"/>
      <c r="B820"/>
      <c r="C820"/>
      <c r="D820"/>
      <c r="E820"/>
      <c r="F820"/>
      <c r="G820"/>
      <c r="H820"/>
      <c r="I820"/>
      <c r="J820"/>
      <c r="K820"/>
      <c r="L820"/>
      <c r="M820"/>
      <c r="N820"/>
      <c r="O820"/>
      <c r="P820"/>
      <c r="Q820"/>
    </row>
    <row r="821" spans="1:17" ht="20.25" customHeight="1" x14ac:dyDescent="0.2">
      <c r="A821"/>
      <c r="B821"/>
      <c r="C821"/>
      <c r="D821"/>
      <c r="E821"/>
      <c r="F821"/>
      <c r="G821"/>
      <c r="H821"/>
      <c r="I821"/>
      <c r="J821"/>
      <c r="K821"/>
      <c r="L821"/>
      <c r="M821"/>
      <c r="N821"/>
      <c r="O821"/>
      <c r="P821"/>
      <c r="Q821"/>
    </row>
    <row r="822" spans="1:17" ht="20.25" customHeight="1" x14ac:dyDescent="0.2">
      <c r="A822"/>
      <c r="B822"/>
      <c r="C822"/>
      <c r="D822"/>
      <c r="E822"/>
      <c r="F822"/>
      <c r="G822"/>
      <c r="H822"/>
      <c r="I822"/>
      <c r="J822"/>
      <c r="K822"/>
      <c r="L822"/>
      <c r="M822"/>
      <c r="N822"/>
      <c r="O822"/>
      <c r="P822"/>
      <c r="Q822"/>
    </row>
    <row r="823" spans="1:17" ht="20.25" customHeight="1" x14ac:dyDescent="0.2">
      <c r="A823"/>
      <c r="B823"/>
      <c r="C823"/>
      <c r="D823"/>
      <c r="E823"/>
      <c r="F823"/>
      <c r="G823"/>
      <c r="H823"/>
      <c r="I823"/>
      <c r="J823"/>
      <c r="K823"/>
      <c r="L823"/>
      <c r="M823"/>
      <c r="N823"/>
      <c r="O823"/>
      <c r="P823"/>
      <c r="Q823"/>
    </row>
    <row r="824" spans="1:17" ht="20.25" customHeight="1" x14ac:dyDescent="0.2">
      <c r="A824"/>
      <c r="B824"/>
      <c r="C824"/>
      <c r="D824"/>
      <c r="E824"/>
      <c r="F824"/>
      <c r="G824"/>
      <c r="H824"/>
      <c r="I824"/>
      <c r="J824"/>
      <c r="K824"/>
      <c r="L824"/>
      <c r="M824"/>
      <c r="N824"/>
      <c r="O824"/>
      <c r="P824"/>
      <c r="Q824"/>
    </row>
    <row r="825" spans="1:17" ht="20.25" customHeight="1" x14ac:dyDescent="0.2">
      <c r="A825"/>
      <c r="B825"/>
      <c r="C825"/>
      <c r="D825"/>
      <c r="E825"/>
      <c r="F825"/>
      <c r="G825"/>
      <c r="H825"/>
      <c r="I825"/>
      <c r="J825"/>
      <c r="K825"/>
      <c r="L825"/>
      <c r="M825"/>
      <c r="N825"/>
      <c r="O825"/>
      <c r="P825"/>
      <c r="Q825"/>
    </row>
    <row r="826" spans="1:17" ht="20.25" customHeight="1" x14ac:dyDescent="0.2">
      <c r="A826"/>
      <c r="B826"/>
      <c r="C826"/>
      <c r="D826"/>
      <c r="E826"/>
      <c r="F826"/>
      <c r="G826"/>
      <c r="H826"/>
      <c r="I826"/>
      <c r="J826"/>
      <c r="K826"/>
      <c r="L826"/>
      <c r="M826"/>
      <c r="N826"/>
      <c r="O826"/>
      <c r="P826"/>
      <c r="Q826"/>
    </row>
    <row r="827" spans="1:17" ht="20.25" customHeight="1" x14ac:dyDescent="0.2">
      <c r="A827"/>
      <c r="B827"/>
      <c r="C827"/>
      <c r="D827"/>
      <c r="E827"/>
      <c r="F827"/>
      <c r="G827"/>
      <c r="H827"/>
      <c r="I827"/>
      <c r="J827"/>
      <c r="K827"/>
      <c r="L827"/>
      <c r="M827"/>
      <c r="N827"/>
      <c r="O827"/>
      <c r="P827"/>
      <c r="Q827"/>
    </row>
    <row r="828" spans="1:17" ht="20.25" customHeight="1" x14ac:dyDescent="0.2">
      <c r="A828"/>
      <c r="B828"/>
      <c r="C828"/>
      <c r="D828"/>
      <c r="E828"/>
      <c r="F828"/>
      <c r="G828"/>
      <c r="H828"/>
      <c r="I828"/>
      <c r="J828"/>
      <c r="K828"/>
      <c r="L828"/>
      <c r="M828"/>
      <c r="N828"/>
      <c r="O828"/>
      <c r="P828"/>
      <c r="Q828"/>
    </row>
    <row r="829" spans="1:17" ht="20.25" customHeight="1" x14ac:dyDescent="0.2">
      <c r="A829"/>
      <c r="B829"/>
      <c r="C829"/>
      <c r="D829"/>
      <c r="E829"/>
      <c r="F829"/>
      <c r="G829"/>
      <c r="H829"/>
      <c r="I829"/>
      <c r="J829"/>
      <c r="K829"/>
      <c r="L829"/>
      <c r="M829"/>
      <c r="N829"/>
      <c r="O829"/>
      <c r="P829"/>
      <c r="Q829"/>
    </row>
    <row r="830" spans="1:17" ht="20.25" customHeight="1" x14ac:dyDescent="0.2">
      <c r="A830"/>
      <c r="B830"/>
      <c r="C830"/>
      <c r="D830"/>
      <c r="E830"/>
      <c r="F830"/>
      <c r="G830"/>
      <c r="H830"/>
      <c r="I830"/>
      <c r="J830"/>
      <c r="K830"/>
      <c r="L830"/>
      <c r="M830"/>
      <c r="N830"/>
      <c r="O830"/>
      <c r="P830"/>
      <c r="Q830"/>
    </row>
    <row r="831" spans="1:17" ht="20.25" customHeight="1" x14ac:dyDescent="0.2">
      <c r="A831"/>
      <c r="B831"/>
      <c r="C831"/>
      <c r="D831"/>
      <c r="E831"/>
      <c r="F831"/>
      <c r="G831"/>
      <c r="H831"/>
      <c r="I831"/>
      <c r="J831"/>
      <c r="K831"/>
      <c r="L831"/>
      <c r="M831"/>
      <c r="N831"/>
      <c r="O831"/>
      <c r="P831"/>
      <c r="Q831"/>
    </row>
    <row r="832" spans="1:17" ht="20.25" customHeight="1" x14ac:dyDescent="0.2">
      <c r="A832"/>
      <c r="B832"/>
      <c r="C832"/>
      <c r="D832"/>
      <c r="E832"/>
      <c r="F832"/>
      <c r="G832"/>
      <c r="H832"/>
      <c r="I832"/>
      <c r="J832"/>
      <c r="K832"/>
      <c r="L832"/>
      <c r="M832"/>
      <c r="N832"/>
      <c r="O832"/>
      <c r="P832"/>
      <c r="Q832"/>
    </row>
    <row r="833" spans="1:17" ht="20.25" customHeight="1" x14ac:dyDescent="0.2">
      <c r="A833"/>
      <c r="B833"/>
      <c r="C833"/>
      <c r="D833"/>
      <c r="E833"/>
      <c r="F833"/>
      <c r="G833"/>
      <c r="H833"/>
      <c r="I833"/>
      <c r="J833"/>
      <c r="K833"/>
      <c r="L833"/>
      <c r="M833"/>
      <c r="N833"/>
      <c r="O833"/>
      <c r="P833"/>
      <c r="Q833"/>
    </row>
    <row r="834" spans="1:17" ht="20.25" customHeight="1" x14ac:dyDescent="0.2">
      <c r="A834"/>
      <c r="B834"/>
      <c r="C834"/>
      <c r="D834"/>
      <c r="E834"/>
      <c r="F834"/>
      <c r="G834"/>
      <c r="H834"/>
      <c r="I834"/>
      <c r="J834"/>
      <c r="K834"/>
      <c r="L834"/>
      <c r="M834"/>
      <c r="N834"/>
      <c r="O834"/>
      <c r="P834"/>
      <c r="Q834"/>
    </row>
    <row r="835" spans="1:17" ht="20.25" customHeight="1" x14ac:dyDescent="0.2">
      <c r="A835"/>
      <c r="B835"/>
      <c r="C835"/>
      <c r="D835"/>
      <c r="E835"/>
      <c r="F835"/>
      <c r="G835"/>
      <c r="H835"/>
      <c r="I835"/>
      <c r="J835"/>
      <c r="K835"/>
      <c r="L835"/>
      <c r="M835"/>
      <c r="N835"/>
      <c r="O835"/>
      <c r="P835"/>
      <c r="Q835"/>
    </row>
    <row r="836" spans="1:17" ht="20.25" customHeight="1" x14ac:dyDescent="0.2">
      <c r="A836"/>
      <c r="B836"/>
      <c r="C836"/>
      <c r="D836"/>
      <c r="E836"/>
      <c r="F836"/>
      <c r="G836"/>
      <c r="H836"/>
      <c r="I836"/>
      <c r="J836"/>
      <c r="K836"/>
      <c r="L836"/>
      <c r="M836"/>
      <c r="N836"/>
      <c r="O836"/>
      <c r="P836"/>
      <c r="Q836"/>
    </row>
    <row r="837" spans="1:17" ht="20.25" customHeight="1" x14ac:dyDescent="0.2">
      <c r="A837"/>
      <c r="B837"/>
      <c r="C837"/>
      <c r="D837"/>
      <c r="E837"/>
      <c r="F837"/>
      <c r="G837"/>
      <c r="H837"/>
      <c r="I837"/>
      <c r="J837"/>
      <c r="K837"/>
      <c r="L837"/>
      <c r="M837"/>
      <c r="N837"/>
      <c r="O837"/>
      <c r="P837"/>
      <c r="Q837"/>
    </row>
    <row r="838" spans="1:17" ht="20.25" customHeight="1" x14ac:dyDescent="0.2">
      <c r="A838"/>
      <c r="B838"/>
      <c r="C838"/>
      <c r="D838"/>
      <c r="E838"/>
      <c r="F838"/>
      <c r="G838"/>
      <c r="H838"/>
      <c r="I838"/>
      <c r="J838"/>
      <c r="K838"/>
      <c r="L838"/>
      <c r="M838"/>
      <c r="N838"/>
      <c r="O838"/>
      <c r="P838"/>
      <c r="Q838"/>
    </row>
    <row r="839" spans="1:17" ht="20.25" customHeight="1" x14ac:dyDescent="0.2">
      <c r="A839"/>
      <c r="B839"/>
      <c r="C839"/>
      <c r="D839"/>
      <c r="E839"/>
      <c r="F839"/>
      <c r="G839"/>
      <c r="H839"/>
      <c r="I839"/>
      <c r="J839"/>
      <c r="K839"/>
      <c r="L839"/>
      <c r="M839"/>
      <c r="N839"/>
      <c r="O839"/>
      <c r="P839"/>
      <c r="Q839"/>
    </row>
    <row r="840" spans="1:17" ht="20.25" customHeight="1" x14ac:dyDescent="0.2">
      <c r="A840"/>
      <c r="B840"/>
      <c r="C840"/>
      <c r="D840"/>
      <c r="E840"/>
      <c r="F840"/>
      <c r="G840"/>
      <c r="H840"/>
      <c r="I840"/>
      <c r="J840"/>
      <c r="K840"/>
      <c r="L840"/>
      <c r="M840"/>
      <c r="N840"/>
      <c r="O840"/>
      <c r="P840"/>
      <c r="Q840"/>
    </row>
    <row r="841" spans="1:17" ht="20.25" customHeight="1" x14ac:dyDescent="0.2">
      <c r="A841"/>
      <c r="B841"/>
      <c r="C841"/>
      <c r="D841"/>
      <c r="E841"/>
      <c r="F841"/>
      <c r="G841"/>
      <c r="H841"/>
      <c r="I841"/>
      <c r="J841"/>
      <c r="K841"/>
      <c r="L841"/>
      <c r="M841"/>
      <c r="N841"/>
      <c r="O841"/>
      <c r="P841"/>
      <c r="Q841"/>
    </row>
    <row r="842" spans="1:17" ht="20.25" customHeight="1" x14ac:dyDescent="0.2">
      <c r="A842"/>
      <c r="B842"/>
      <c r="C842"/>
      <c r="D842"/>
      <c r="E842"/>
      <c r="F842"/>
      <c r="G842"/>
      <c r="H842"/>
      <c r="I842"/>
      <c r="J842"/>
      <c r="K842"/>
      <c r="L842"/>
      <c r="M842"/>
      <c r="N842"/>
      <c r="O842"/>
      <c r="P842"/>
      <c r="Q842"/>
    </row>
    <row r="843" spans="1:17" ht="20.25" customHeight="1" x14ac:dyDescent="0.2">
      <c r="A843"/>
      <c r="B843"/>
      <c r="C843"/>
      <c r="D843"/>
      <c r="E843"/>
      <c r="F843"/>
      <c r="G843"/>
      <c r="H843"/>
      <c r="I843"/>
      <c r="J843"/>
      <c r="K843"/>
      <c r="L843"/>
      <c r="M843"/>
      <c r="N843"/>
      <c r="O843"/>
      <c r="P843"/>
      <c r="Q843"/>
    </row>
    <row r="844" spans="1:17" ht="20.25" customHeight="1" x14ac:dyDescent="0.2">
      <c r="A844"/>
      <c r="B844"/>
      <c r="C844"/>
      <c r="D844"/>
      <c r="E844"/>
      <c r="F844"/>
      <c r="G844"/>
      <c r="H844"/>
      <c r="I844"/>
      <c r="J844"/>
      <c r="K844"/>
      <c r="L844"/>
      <c r="M844"/>
      <c r="N844"/>
      <c r="O844"/>
      <c r="P844"/>
      <c r="Q844"/>
    </row>
    <row r="845" spans="1:17" ht="20.25" customHeight="1" x14ac:dyDescent="0.2">
      <c r="A845"/>
      <c r="B845"/>
      <c r="C845"/>
      <c r="D845"/>
      <c r="E845"/>
      <c r="F845"/>
      <c r="G845"/>
      <c r="H845"/>
      <c r="I845"/>
      <c r="J845"/>
      <c r="K845"/>
      <c r="L845"/>
      <c r="M845"/>
      <c r="N845"/>
      <c r="O845"/>
      <c r="P845"/>
      <c r="Q845"/>
    </row>
    <row r="846" spans="1:17" ht="20.25" customHeight="1" x14ac:dyDescent="0.2">
      <c r="A846"/>
      <c r="B846"/>
      <c r="C846"/>
      <c r="D846"/>
      <c r="E846"/>
      <c r="F846"/>
      <c r="G846"/>
      <c r="H846"/>
      <c r="I846"/>
      <c r="J846"/>
      <c r="K846"/>
      <c r="L846"/>
      <c r="M846"/>
      <c r="N846"/>
      <c r="O846"/>
      <c r="P846"/>
      <c r="Q846"/>
    </row>
    <row r="847" spans="1:17" ht="20.25" customHeight="1" x14ac:dyDescent="0.2">
      <c r="A847"/>
      <c r="B847"/>
      <c r="C847"/>
      <c r="D847"/>
      <c r="E847"/>
      <c r="F847"/>
      <c r="G847"/>
      <c r="H847"/>
      <c r="I847"/>
      <c r="J847"/>
      <c r="K847"/>
      <c r="L847"/>
      <c r="M847"/>
      <c r="N847"/>
      <c r="O847"/>
      <c r="P847"/>
      <c r="Q847"/>
    </row>
    <row r="848" spans="1:17" ht="20.25" customHeight="1" x14ac:dyDescent="0.2">
      <c r="A848"/>
      <c r="B848"/>
      <c r="C848"/>
      <c r="D848"/>
      <c r="E848"/>
      <c r="F848"/>
      <c r="G848"/>
      <c r="H848"/>
      <c r="I848"/>
      <c r="J848"/>
      <c r="K848"/>
      <c r="L848"/>
      <c r="M848"/>
      <c r="N848"/>
      <c r="O848"/>
      <c r="P848"/>
      <c r="Q848"/>
    </row>
    <row r="849" spans="1:17" ht="20.25" customHeight="1" x14ac:dyDescent="0.2">
      <c r="A849"/>
      <c r="B849"/>
      <c r="C849"/>
      <c r="D849"/>
      <c r="E849"/>
      <c r="F849"/>
      <c r="G849"/>
      <c r="H849"/>
      <c r="I849"/>
      <c r="J849"/>
      <c r="K849"/>
      <c r="L849"/>
      <c r="M849"/>
      <c r="N849"/>
      <c r="O849"/>
      <c r="P849"/>
      <c r="Q849"/>
    </row>
    <row r="850" spans="1:17" ht="20.25" customHeight="1" x14ac:dyDescent="0.2">
      <c r="A850"/>
      <c r="B850"/>
      <c r="C850"/>
      <c r="D850"/>
      <c r="E850"/>
      <c r="F850"/>
      <c r="G850"/>
      <c r="H850"/>
      <c r="I850"/>
      <c r="J850"/>
      <c r="K850"/>
      <c r="L850"/>
      <c r="M850"/>
      <c r="N850"/>
      <c r="O850"/>
      <c r="P850"/>
      <c r="Q850"/>
    </row>
    <row r="851" spans="1:17" ht="20.25" customHeight="1" x14ac:dyDescent="0.2">
      <c r="A851"/>
      <c r="B851"/>
      <c r="C851"/>
      <c r="D851"/>
      <c r="E851"/>
      <c r="F851"/>
      <c r="G851"/>
      <c r="H851"/>
      <c r="I851"/>
      <c r="J851"/>
      <c r="K851"/>
      <c r="L851"/>
      <c r="M851"/>
      <c r="N851"/>
      <c r="O851"/>
      <c r="P851"/>
      <c r="Q851"/>
    </row>
    <row r="852" spans="1:17" ht="20.25" customHeight="1" x14ac:dyDescent="0.2">
      <c r="A852"/>
      <c r="B852"/>
      <c r="C852"/>
      <c r="D852"/>
      <c r="E852"/>
      <c r="F852"/>
      <c r="G852"/>
      <c r="H852"/>
      <c r="I852"/>
      <c r="J852"/>
      <c r="K852"/>
      <c r="L852"/>
      <c r="M852"/>
      <c r="N852"/>
      <c r="O852"/>
      <c r="P852"/>
      <c r="Q852"/>
    </row>
    <row r="853" spans="1:17" ht="20.25" customHeight="1" x14ac:dyDescent="0.2">
      <c r="A853"/>
      <c r="B853"/>
      <c r="C853"/>
      <c r="D853"/>
      <c r="E853"/>
      <c r="F853"/>
      <c r="G853"/>
      <c r="H853"/>
      <c r="I853"/>
      <c r="J853"/>
      <c r="K853"/>
      <c r="L853"/>
      <c r="M853"/>
      <c r="N853"/>
      <c r="O853"/>
      <c r="P853"/>
      <c r="Q853"/>
    </row>
    <row r="854" spans="1:17" ht="20.25" customHeight="1" x14ac:dyDescent="0.2">
      <c r="A854"/>
      <c r="B854"/>
      <c r="C854"/>
      <c r="D854"/>
      <c r="E854"/>
      <c r="F854"/>
      <c r="G854"/>
      <c r="H854"/>
      <c r="I854"/>
      <c r="J854"/>
      <c r="K854"/>
      <c r="L854"/>
      <c r="M854"/>
      <c r="N854"/>
      <c r="O854"/>
      <c r="P854"/>
      <c r="Q854"/>
    </row>
    <row r="855" spans="1:17" ht="20.25" customHeight="1" x14ac:dyDescent="0.2">
      <c r="A855"/>
      <c r="B855"/>
      <c r="C855"/>
      <c r="D855"/>
      <c r="E855"/>
      <c r="F855"/>
      <c r="G855"/>
      <c r="H855"/>
      <c r="I855"/>
      <c r="J855"/>
      <c r="K855"/>
      <c r="L855"/>
      <c r="M855"/>
      <c r="N855"/>
      <c r="O855"/>
      <c r="P855"/>
      <c r="Q855"/>
    </row>
    <row r="856" spans="1:17" ht="20.25" customHeight="1" x14ac:dyDescent="0.2">
      <c r="A856"/>
      <c r="B856"/>
      <c r="C856"/>
      <c r="D856"/>
      <c r="E856"/>
      <c r="F856"/>
      <c r="G856"/>
      <c r="H856"/>
      <c r="I856"/>
      <c r="J856"/>
      <c r="K856"/>
      <c r="L856"/>
      <c r="M856"/>
      <c r="N856"/>
      <c r="O856"/>
      <c r="P856"/>
      <c r="Q856"/>
    </row>
    <row r="857" spans="1:17" ht="20.25" customHeight="1" x14ac:dyDescent="0.2">
      <c r="A857"/>
      <c r="B857"/>
      <c r="C857"/>
      <c r="D857"/>
      <c r="E857"/>
      <c r="F857"/>
      <c r="G857"/>
      <c r="H857"/>
      <c r="I857"/>
      <c r="J857"/>
      <c r="K857"/>
      <c r="L857"/>
      <c r="M857"/>
      <c r="N857"/>
      <c r="O857"/>
      <c r="P857"/>
      <c r="Q857"/>
    </row>
    <row r="858" spans="1:17" ht="20.25" customHeight="1" x14ac:dyDescent="0.2">
      <c r="A858"/>
      <c r="B858"/>
      <c r="C858"/>
      <c r="D858"/>
      <c r="E858"/>
      <c r="F858"/>
      <c r="G858"/>
      <c r="H858"/>
      <c r="I858"/>
      <c r="J858"/>
      <c r="K858"/>
      <c r="L858"/>
      <c r="M858"/>
      <c r="N858"/>
      <c r="O858"/>
      <c r="P858"/>
      <c r="Q858"/>
    </row>
    <row r="859" spans="1:17" ht="20.25" customHeight="1" x14ac:dyDescent="0.2">
      <c r="A859"/>
      <c r="B859"/>
      <c r="C859"/>
      <c r="D859"/>
      <c r="E859"/>
      <c r="F859"/>
      <c r="G859"/>
      <c r="H859"/>
      <c r="I859"/>
      <c r="J859"/>
      <c r="K859"/>
      <c r="L859"/>
      <c r="M859"/>
      <c r="N859"/>
      <c r="O859"/>
      <c r="P859"/>
      <c r="Q859"/>
    </row>
    <row r="860" spans="1:17" ht="20.25" customHeight="1" x14ac:dyDescent="0.2">
      <c r="A860"/>
      <c r="B860"/>
      <c r="C860"/>
      <c r="D860"/>
      <c r="E860"/>
      <c r="F860"/>
      <c r="G860"/>
      <c r="H860"/>
      <c r="I860"/>
      <c r="J860"/>
      <c r="K860"/>
      <c r="L860"/>
      <c r="M860"/>
      <c r="N860"/>
      <c r="O860"/>
      <c r="P860"/>
      <c r="Q860"/>
    </row>
    <row r="861" spans="1:17" ht="20.25" customHeight="1" x14ac:dyDescent="0.2">
      <c r="A861"/>
      <c r="B861"/>
      <c r="C861"/>
      <c r="D861"/>
      <c r="E861"/>
      <c r="F861"/>
      <c r="G861"/>
      <c r="H861"/>
      <c r="I861"/>
      <c r="J861"/>
      <c r="K861"/>
      <c r="L861"/>
      <c r="M861"/>
      <c r="N861"/>
      <c r="O861"/>
      <c r="P861"/>
      <c r="Q861"/>
    </row>
    <row r="862" spans="1:17" ht="20.25" customHeight="1" x14ac:dyDescent="0.2">
      <c r="A862"/>
      <c r="B862"/>
      <c r="C862"/>
      <c r="D862"/>
      <c r="E862"/>
      <c r="F862"/>
      <c r="G862"/>
      <c r="H862"/>
      <c r="I862"/>
      <c r="J862"/>
      <c r="K862"/>
      <c r="L862"/>
      <c r="M862"/>
      <c r="N862"/>
      <c r="O862"/>
      <c r="P862"/>
      <c r="Q862"/>
    </row>
    <row r="863" spans="1:17" ht="20.25" customHeight="1" x14ac:dyDescent="0.2">
      <c r="A863"/>
      <c r="B863"/>
      <c r="C863"/>
      <c r="D863"/>
      <c r="E863"/>
      <c r="F863"/>
      <c r="G863"/>
      <c r="H863"/>
      <c r="I863"/>
      <c r="J863"/>
      <c r="K863"/>
      <c r="L863"/>
      <c r="M863"/>
      <c r="N863"/>
      <c r="O863"/>
      <c r="P863"/>
      <c r="Q863"/>
    </row>
    <row r="864" spans="1:17" ht="20.25" customHeight="1" x14ac:dyDescent="0.2">
      <c r="A864"/>
      <c r="B864"/>
      <c r="C864"/>
      <c r="D864"/>
      <c r="E864"/>
      <c r="F864"/>
      <c r="G864"/>
      <c r="H864"/>
      <c r="I864"/>
      <c r="J864"/>
      <c r="K864"/>
      <c r="L864"/>
      <c r="M864"/>
      <c r="N864"/>
      <c r="O864"/>
      <c r="P864"/>
      <c r="Q864"/>
    </row>
    <row r="865" spans="1:17" ht="20.25" customHeight="1" x14ac:dyDescent="0.2">
      <c r="A865"/>
      <c r="B865"/>
      <c r="C865"/>
      <c r="D865"/>
      <c r="E865"/>
      <c r="F865"/>
      <c r="G865"/>
      <c r="H865"/>
      <c r="I865"/>
      <c r="J865"/>
      <c r="K865"/>
      <c r="L865"/>
      <c r="M865"/>
      <c r="N865"/>
      <c r="O865"/>
      <c r="P865"/>
      <c r="Q865"/>
    </row>
    <row r="866" spans="1:17" ht="20.25" customHeight="1" x14ac:dyDescent="0.2">
      <c r="A866"/>
      <c r="B866"/>
      <c r="C866"/>
      <c r="D866"/>
      <c r="E866"/>
      <c r="F866"/>
      <c r="G866"/>
      <c r="H866"/>
      <c r="I866"/>
      <c r="J866"/>
      <c r="K866"/>
      <c r="L866"/>
      <c r="M866"/>
      <c r="N866"/>
      <c r="O866"/>
      <c r="P866"/>
      <c r="Q866"/>
    </row>
    <row r="867" spans="1:17" ht="20.25" customHeight="1" x14ac:dyDescent="0.2">
      <c r="A867"/>
      <c r="B867"/>
      <c r="C867"/>
      <c r="D867"/>
      <c r="E867"/>
      <c r="F867"/>
      <c r="G867"/>
      <c r="H867"/>
      <c r="I867"/>
      <c r="J867"/>
      <c r="K867"/>
      <c r="L867"/>
      <c r="M867"/>
      <c r="N867"/>
      <c r="O867"/>
      <c r="P867"/>
      <c r="Q867"/>
    </row>
    <row r="868" spans="1:17" ht="20.25" customHeight="1" x14ac:dyDescent="0.2">
      <c r="A868"/>
      <c r="B868"/>
      <c r="C868"/>
      <c r="D868"/>
      <c r="E868"/>
      <c r="F868"/>
      <c r="G868"/>
      <c r="H868"/>
      <c r="I868"/>
      <c r="J868"/>
      <c r="K868"/>
      <c r="L868"/>
      <c r="M868"/>
      <c r="N868"/>
      <c r="O868"/>
      <c r="P868"/>
      <c r="Q868"/>
    </row>
    <row r="869" spans="1:17" ht="20.25" customHeight="1" x14ac:dyDescent="0.2">
      <c r="A869"/>
      <c r="B869"/>
      <c r="C869"/>
      <c r="D869"/>
      <c r="E869"/>
      <c r="F869"/>
      <c r="G869"/>
      <c r="H869"/>
      <c r="I869"/>
      <c r="J869"/>
      <c r="K869"/>
      <c r="L869"/>
      <c r="M869"/>
      <c r="N869"/>
      <c r="O869"/>
      <c r="P869"/>
      <c r="Q869"/>
    </row>
    <row r="870" spans="1:17" ht="20.25" customHeight="1" x14ac:dyDescent="0.2">
      <c r="A870"/>
      <c r="B870"/>
      <c r="C870"/>
      <c r="D870"/>
      <c r="E870"/>
      <c r="F870"/>
      <c r="G870"/>
      <c r="H870"/>
      <c r="I870"/>
      <c r="J870"/>
      <c r="K870"/>
      <c r="L870"/>
      <c r="M870"/>
      <c r="N870"/>
      <c r="O870"/>
      <c r="P870"/>
      <c r="Q870"/>
    </row>
    <row r="871" spans="1:17" ht="20.25" customHeight="1" x14ac:dyDescent="0.2">
      <c r="A871"/>
      <c r="B871"/>
      <c r="C871"/>
      <c r="D871"/>
      <c r="E871"/>
      <c r="F871"/>
      <c r="G871"/>
      <c r="H871"/>
      <c r="I871"/>
      <c r="J871"/>
      <c r="K871"/>
      <c r="L871"/>
      <c r="M871"/>
      <c r="N871"/>
      <c r="O871"/>
      <c r="P871"/>
      <c r="Q871"/>
    </row>
    <row r="872" spans="1:17" ht="20.25" customHeight="1" x14ac:dyDescent="0.2">
      <c r="A872"/>
      <c r="B872"/>
      <c r="C872"/>
      <c r="D872"/>
      <c r="E872"/>
      <c r="F872"/>
      <c r="G872"/>
      <c r="H872"/>
      <c r="I872"/>
      <c r="J872"/>
      <c r="K872"/>
      <c r="L872"/>
      <c r="M872"/>
      <c r="N872"/>
      <c r="O872"/>
      <c r="P872"/>
      <c r="Q872"/>
    </row>
    <row r="873" spans="1:17" ht="20.25" customHeight="1" x14ac:dyDescent="0.2">
      <c r="A873"/>
      <c r="B873"/>
      <c r="C873"/>
      <c r="D873"/>
      <c r="E873"/>
      <c r="F873"/>
      <c r="G873"/>
      <c r="H873"/>
      <c r="I873"/>
      <c r="J873"/>
      <c r="K873"/>
      <c r="L873"/>
      <c r="M873"/>
      <c r="N873"/>
      <c r="O873"/>
      <c r="P873"/>
      <c r="Q873"/>
    </row>
    <row r="874" spans="1:17" ht="20.25" customHeight="1" x14ac:dyDescent="0.2">
      <c r="A874"/>
      <c r="B874"/>
      <c r="C874"/>
      <c r="D874"/>
      <c r="E874"/>
      <c r="F874"/>
      <c r="G874"/>
      <c r="H874"/>
      <c r="I874"/>
      <c r="J874"/>
      <c r="K874"/>
      <c r="L874"/>
      <c r="M874"/>
      <c r="N874"/>
      <c r="O874"/>
      <c r="P874"/>
      <c r="Q874"/>
    </row>
    <row r="875" spans="1:17" ht="20.25" customHeight="1" x14ac:dyDescent="0.2">
      <c r="A875"/>
      <c r="B875"/>
      <c r="C875"/>
      <c r="D875"/>
      <c r="E875"/>
      <c r="F875"/>
      <c r="G875"/>
      <c r="H875"/>
      <c r="I875"/>
      <c r="J875"/>
      <c r="K875"/>
      <c r="L875"/>
      <c r="M875"/>
      <c r="N875"/>
      <c r="O875"/>
      <c r="P875"/>
      <c r="Q875"/>
    </row>
    <row r="876" spans="1:17" ht="20.25" customHeight="1" x14ac:dyDescent="0.2">
      <c r="A876"/>
      <c r="B876"/>
      <c r="C876"/>
      <c r="D876"/>
      <c r="E876"/>
      <c r="F876"/>
      <c r="G876"/>
      <c r="H876"/>
      <c r="I876"/>
      <c r="J876"/>
      <c r="K876"/>
      <c r="L876"/>
      <c r="M876"/>
      <c r="N876"/>
      <c r="O876"/>
      <c r="P876"/>
      <c r="Q876"/>
    </row>
    <row r="877" spans="1:17" ht="20.25" customHeight="1" x14ac:dyDescent="0.2">
      <c r="A877"/>
      <c r="B877"/>
      <c r="C877"/>
      <c r="D877"/>
      <c r="E877"/>
      <c r="F877"/>
      <c r="G877"/>
      <c r="H877"/>
      <c r="I877"/>
      <c r="J877"/>
      <c r="K877"/>
      <c r="L877"/>
      <c r="M877"/>
      <c r="N877"/>
      <c r="O877"/>
      <c r="P877"/>
      <c r="Q877"/>
    </row>
    <row r="878" spans="1:17" ht="20.25" customHeight="1" x14ac:dyDescent="0.2">
      <c r="A878"/>
      <c r="B878"/>
      <c r="C878"/>
      <c r="D878"/>
      <c r="E878"/>
      <c r="F878"/>
      <c r="G878"/>
      <c r="H878"/>
      <c r="I878"/>
      <c r="J878"/>
      <c r="K878"/>
      <c r="L878"/>
      <c r="M878"/>
      <c r="N878"/>
      <c r="O878"/>
      <c r="P878"/>
      <c r="Q878"/>
    </row>
    <row r="879" spans="1:17" ht="20.25" customHeight="1" x14ac:dyDescent="0.2">
      <c r="A879"/>
      <c r="B879"/>
      <c r="C879"/>
      <c r="D879"/>
      <c r="E879"/>
      <c r="F879"/>
      <c r="G879"/>
      <c r="H879"/>
      <c r="I879"/>
      <c r="J879"/>
      <c r="K879"/>
      <c r="L879"/>
      <c r="M879"/>
      <c r="N879"/>
      <c r="O879"/>
      <c r="P879"/>
      <c r="Q879"/>
    </row>
    <row r="880" spans="1:17" ht="20.25" customHeight="1" x14ac:dyDescent="0.2">
      <c r="A880"/>
      <c r="B880"/>
      <c r="C880"/>
      <c r="D880"/>
      <c r="E880"/>
      <c r="F880"/>
      <c r="G880"/>
      <c r="H880"/>
      <c r="I880"/>
      <c r="J880"/>
      <c r="K880"/>
      <c r="L880"/>
      <c r="M880"/>
      <c r="N880"/>
      <c r="O880"/>
      <c r="P880"/>
      <c r="Q880"/>
    </row>
    <row r="881" spans="1:17" ht="20.25" customHeight="1" x14ac:dyDescent="0.2">
      <c r="A881"/>
      <c r="B881"/>
      <c r="C881"/>
      <c r="D881"/>
      <c r="E881"/>
      <c r="F881"/>
      <c r="G881"/>
      <c r="H881"/>
      <c r="I881"/>
      <c r="J881"/>
      <c r="K881"/>
      <c r="L881"/>
      <c r="M881"/>
      <c r="N881"/>
      <c r="O881"/>
      <c r="P881"/>
      <c r="Q881"/>
    </row>
    <row r="882" spans="1:17" ht="20.25" customHeight="1" x14ac:dyDescent="0.2">
      <c r="A882"/>
      <c r="B882"/>
      <c r="C882"/>
      <c r="D882"/>
      <c r="E882"/>
      <c r="F882"/>
      <c r="G882"/>
      <c r="H882"/>
      <c r="I882"/>
      <c r="J882"/>
      <c r="K882"/>
      <c r="L882"/>
      <c r="M882"/>
      <c r="N882"/>
      <c r="O882"/>
      <c r="P882"/>
      <c r="Q882"/>
    </row>
    <row r="883" spans="1:17" ht="20.25" customHeight="1" x14ac:dyDescent="0.2">
      <c r="A883"/>
      <c r="B883"/>
      <c r="C883"/>
      <c r="D883"/>
      <c r="E883"/>
      <c r="F883"/>
      <c r="G883"/>
      <c r="H883"/>
      <c r="I883"/>
      <c r="J883"/>
      <c r="K883"/>
      <c r="L883"/>
      <c r="M883"/>
      <c r="N883"/>
      <c r="O883"/>
      <c r="P883"/>
      <c r="Q883"/>
    </row>
    <row r="884" spans="1:17" ht="20.25" customHeight="1" x14ac:dyDescent="0.2">
      <c r="A884"/>
      <c r="B884"/>
      <c r="C884"/>
      <c r="D884"/>
      <c r="E884"/>
      <c r="F884"/>
      <c r="G884"/>
      <c r="H884"/>
      <c r="I884"/>
      <c r="J884"/>
      <c r="K884"/>
      <c r="L884"/>
      <c r="M884"/>
      <c r="N884"/>
      <c r="O884"/>
      <c r="P884"/>
      <c r="Q884"/>
    </row>
    <row r="885" spans="1:17" ht="20.25" customHeight="1" x14ac:dyDescent="0.2">
      <c r="A885"/>
      <c r="B885"/>
      <c r="C885"/>
      <c r="D885"/>
      <c r="E885"/>
      <c r="F885"/>
      <c r="G885"/>
      <c r="H885"/>
      <c r="I885"/>
      <c r="J885"/>
      <c r="K885"/>
      <c r="L885"/>
      <c r="M885"/>
      <c r="N885"/>
      <c r="O885"/>
      <c r="P885"/>
      <c r="Q885"/>
    </row>
    <row r="886" spans="1:17" ht="20.25" customHeight="1" x14ac:dyDescent="0.2">
      <c r="A886"/>
      <c r="B886"/>
      <c r="C886"/>
      <c r="D886"/>
      <c r="E886"/>
      <c r="F886"/>
      <c r="G886"/>
      <c r="H886"/>
      <c r="I886"/>
      <c r="J886"/>
      <c r="K886"/>
      <c r="L886"/>
      <c r="M886"/>
      <c r="N886"/>
      <c r="O886"/>
      <c r="P886"/>
      <c r="Q886"/>
    </row>
    <row r="887" spans="1:17" ht="20.25" customHeight="1" x14ac:dyDescent="0.2">
      <c r="A887"/>
      <c r="B887"/>
      <c r="C887"/>
      <c r="D887"/>
      <c r="E887"/>
      <c r="F887"/>
      <c r="G887"/>
      <c r="H887"/>
      <c r="I887"/>
      <c r="J887"/>
      <c r="K887"/>
      <c r="L887"/>
      <c r="M887"/>
      <c r="N887"/>
      <c r="O887"/>
      <c r="P887"/>
      <c r="Q887"/>
    </row>
    <row r="888" spans="1:17" ht="20.25" customHeight="1" x14ac:dyDescent="0.2">
      <c r="A888"/>
      <c r="B888"/>
      <c r="C888"/>
      <c r="D888"/>
      <c r="E888"/>
      <c r="F888"/>
      <c r="G888"/>
      <c r="H888"/>
      <c r="I888"/>
      <c r="J888"/>
      <c r="K888"/>
      <c r="L888"/>
      <c r="M888"/>
      <c r="N888"/>
      <c r="O888"/>
      <c r="P888"/>
      <c r="Q888"/>
    </row>
    <row r="889" spans="1:17" ht="20.25" customHeight="1" x14ac:dyDescent="0.2">
      <c r="A889"/>
      <c r="B889"/>
      <c r="C889"/>
      <c r="D889"/>
      <c r="E889"/>
      <c r="F889"/>
      <c r="G889"/>
      <c r="H889"/>
      <c r="I889"/>
      <c r="J889"/>
      <c r="K889"/>
      <c r="L889"/>
      <c r="M889"/>
      <c r="N889"/>
      <c r="O889"/>
      <c r="P889"/>
      <c r="Q889"/>
    </row>
    <row r="890" spans="1:17" ht="20.25" customHeight="1" x14ac:dyDescent="0.2">
      <c r="A890"/>
      <c r="B890"/>
      <c r="C890"/>
      <c r="D890"/>
      <c r="E890"/>
      <c r="F890"/>
      <c r="G890"/>
      <c r="H890"/>
      <c r="I890"/>
      <c r="J890"/>
      <c r="K890"/>
      <c r="L890"/>
      <c r="M890"/>
      <c r="N890"/>
      <c r="O890"/>
      <c r="P890"/>
      <c r="Q890"/>
    </row>
    <row r="891" spans="1:17" ht="20.25" customHeight="1" x14ac:dyDescent="0.2">
      <c r="A891"/>
      <c r="B891"/>
      <c r="C891"/>
      <c r="D891"/>
      <c r="E891"/>
      <c r="F891"/>
      <c r="G891"/>
      <c r="H891"/>
      <c r="I891"/>
      <c r="J891"/>
      <c r="K891"/>
      <c r="L891"/>
      <c r="M891"/>
      <c r="N891"/>
      <c r="O891"/>
      <c r="P891"/>
      <c r="Q891"/>
    </row>
    <row r="892" spans="1:17" ht="20.25" customHeight="1" x14ac:dyDescent="0.2">
      <c r="A892"/>
      <c r="B892"/>
      <c r="C892"/>
      <c r="D892"/>
      <c r="E892"/>
      <c r="F892"/>
      <c r="G892"/>
      <c r="H892"/>
      <c r="I892"/>
      <c r="J892"/>
      <c r="K892"/>
      <c r="L892"/>
      <c r="M892"/>
      <c r="N892"/>
      <c r="O892"/>
      <c r="P892"/>
      <c r="Q892"/>
    </row>
    <row r="893" spans="1:17" ht="20.25" customHeight="1" x14ac:dyDescent="0.2">
      <c r="A893"/>
      <c r="B893"/>
      <c r="C893"/>
      <c r="D893"/>
      <c r="E893"/>
      <c r="F893"/>
      <c r="G893"/>
      <c r="H893"/>
      <c r="I893"/>
      <c r="J893"/>
      <c r="K893"/>
      <c r="L893"/>
      <c r="M893"/>
      <c r="N893"/>
      <c r="O893"/>
      <c r="P893"/>
      <c r="Q893"/>
    </row>
    <row r="894" spans="1:17" ht="20.25" customHeight="1" x14ac:dyDescent="0.2">
      <c r="A894"/>
      <c r="B894"/>
      <c r="C894"/>
      <c r="D894"/>
      <c r="E894"/>
      <c r="F894"/>
      <c r="G894"/>
      <c r="H894"/>
      <c r="I894"/>
      <c r="J894"/>
      <c r="K894"/>
      <c r="L894"/>
      <c r="M894"/>
      <c r="N894"/>
      <c r="O894"/>
      <c r="P894"/>
      <c r="Q894"/>
    </row>
    <row r="895" spans="1:17" ht="20.25" customHeight="1" x14ac:dyDescent="0.2">
      <c r="A895"/>
      <c r="B895"/>
      <c r="C895"/>
      <c r="D895"/>
      <c r="E895"/>
      <c r="F895"/>
      <c r="G895"/>
      <c r="H895"/>
      <c r="I895"/>
      <c r="J895"/>
      <c r="K895"/>
      <c r="L895"/>
      <c r="M895"/>
      <c r="N895"/>
      <c r="O895"/>
      <c r="P895"/>
      <c r="Q895"/>
    </row>
    <row r="896" spans="1:17" ht="20.25" customHeight="1" x14ac:dyDescent="0.2">
      <c r="A896"/>
      <c r="B896"/>
      <c r="C896"/>
      <c r="D896"/>
      <c r="E896"/>
      <c r="F896"/>
      <c r="G896"/>
      <c r="H896"/>
      <c r="I896"/>
      <c r="J896"/>
      <c r="K896"/>
      <c r="L896"/>
      <c r="M896"/>
      <c r="N896"/>
      <c r="O896"/>
      <c r="P896"/>
      <c r="Q896"/>
    </row>
    <row r="897" spans="1:17" ht="20.25" customHeight="1" x14ac:dyDescent="0.2">
      <c r="A897"/>
      <c r="B897"/>
      <c r="C897"/>
      <c r="D897"/>
      <c r="E897"/>
      <c r="F897"/>
      <c r="G897"/>
      <c r="H897"/>
      <c r="I897"/>
      <c r="J897"/>
      <c r="K897"/>
      <c r="L897"/>
      <c r="M897"/>
      <c r="N897"/>
      <c r="O897"/>
      <c r="P897"/>
      <c r="Q897"/>
    </row>
    <row r="898" spans="1:17" ht="20.25" customHeight="1" x14ac:dyDescent="0.2">
      <c r="A898"/>
      <c r="B898"/>
      <c r="C898"/>
      <c r="D898"/>
      <c r="E898"/>
      <c r="F898"/>
      <c r="G898"/>
      <c r="H898"/>
      <c r="I898"/>
      <c r="J898"/>
      <c r="K898"/>
      <c r="L898"/>
      <c r="M898"/>
      <c r="N898"/>
      <c r="O898"/>
      <c r="P898"/>
      <c r="Q898"/>
    </row>
    <row r="899" spans="1:17" ht="20.25" customHeight="1" x14ac:dyDescent="0.2">
      <c r="A899"/>
      <c r="B899"/>
      <c r="C899"/>
      <c r="D899"/>
      <c r="E899"/>
      <c r="F899"/>
      <c r="G899"/>
      <c r="H899"/>
      <c r="I899"/>
      <c r="J899"/>
      <c r="K899"/>
      <c r="L899"/>
      <c r="M899"/>
      <c r="N899"/>
      <c r="O899"/>
      <c r="P899"/>
      <c r="Q899"/>
    </row>
    <row r="900" spans="1:17" ht="20.25" customHeight="1" x14ac:dyDescent="0.2">
      <c r="A900"/>
      <c r="B900"/>
      <c r="C900"/>
      <c r="D900"/>
      <c r="E900"/>
      <c r="F900"/>
      <c r="G900"/>
      <c r="H900"/>
      <c r="I900"/>
      <c r="J900"/>
      <c r="K900"/>
      <c r="L900"/>
      <c r="M900"/>
      <c r="N900"/>
      <c r="O900"/>
      <c r="P900"/>
      <c r="Q900"/>
    </row>
    <row r="901" spans="1:17" ht="20.25" customHeight="1" x14ac:dyDescent="0.2">
      <c r="A901"/>
      <c r="B901"/>
      <c r="C901"/>
      <c r="D901"/>
      <c r="E901"/>
      <c r="F901"/>
      <c r="G901"/>
      <c r="H901"/>
      <c r="I901"/>
      <c r="J901"/>
      <c r="K901"/>
      <c r="L901"/>
      <c r="M901"/>
      <c r="N901"/>
      <c r="O901"/>
      <c r="P901"/>
      <c r="Q901"/>
    </row>
    <row r="902" spans="1:17" ht="20.25" customHeight="1" x14ac:dyDescent="0.2">
      <c r="A902"/>
      <c r="B902"/>
      <c r="C902"/>
      <c r="D902"/>
      <c r="E902"/>
      <c r="F902"/>
      <c r="G902"/>
      <c r="H902"/>
      <c r="I902"/>
      <c r="J902"/>
      <c r="K902"/>
      <c r="L902"/>
      <c r="M902"/>
      <c r="N902"/>
      <c r="O902"/>
      <c r="P902"/>
      <c r="Q902"/>
    </row>
    <row r="903" spans="1:17" ht="20.25" customHeight="1" x14ac:dyDescent="0.2">
      <c r="A903"/>
      <c r="B903"/>
      <c r="C903"/>
      <c r="D903"/>
      <c r="E903"/>
      <c r="F903"/>
      <c r="G903"/>
      <c r="H903"/>
      <c r="I903"/>
      <c r="J903"/>
      <c r="K903"/>
      <c r="L903"/>
      <c r="M903"/>
      <c r="N903"/>
      <c r="O903"/>
      <c r="P903"/>
      <c r="Q903"/>
    </row>
    <row r="904" spans="1:17" ht="20.25" customHeight="1" x14ac:dyDescent="0.2">
      <c r="A904"/>
      <c r="B904"/>
      <c r="C904"/>
      <c r="D904"/>
      <c r="E904"/>
      <c r="F904"/>
      <c r="G904"/>
      <c r="H904"/>
      <c r="I904"/>
      <c r="J904"/>
      <c r="K904"/>
      <c r="L904"/>
      <c r="M904"/>
      <c r="N904"/>
      <c r="O904"/>
      <c r="P904"/>
      <c r="Q904"/>
    </row>
    <row r="905" spans="1:17" ht="20.25" customHeight="1" x14ac:dyDescent="0.2">
      <c r="A905"/>
      <c r="B905"/>
      <c r="C905"/>
      <c r="D905"/>
      <c r="E905"/>
      <c r="F905"/>
      <c r="G905"/>
      <c r="H905"/>
      <c r="I905"/>
      <c r="J905"/>
      <c r="K905"/>
      <c r="L905"/>
      <c r="M905"/>
      <c r="N905"/>
      <c r="O905"/>
      <c r="P905"/>
      <c r="Q905"/>
    </row>
    <row r="906" spans="1:17" ht="20.25" customHeight="1" x14ac:dyDescent="0.2">
      <c r="A906"/>
      <c r="B906"/>
      <c r="C906"/>
      <c r="D906"/>
      <c r="E906"/>
      <c r="F906"/>
      <c r="G906"/>
      <c r="H906"/>
      <c r="I906"/>
      <c r="J906"/>
      <c r="K906"/>
      <c r="L906"/>
      <c r="M906"/>
      <c r="N906"/>
      <c r="O906"/>
      <c r="P906"/>
      <c r="Q906"/>
    </row>
    <row r="907" spans="1:17" ht="20.25" customHeight="1" x14ac:dyDescent="0.2">
      <c r="A907"/>
      <c r="B907"/>
      <c r="C907"/>
      <c r="D907"/>
      <c r="E907"/>
      <c r="F907"/>
      <c r="G907"/>
      <c r="H907"/>
      <c r="I907"/>
      <c r="J907"/>
      <c r="K907"/>
      <c r="L907"/>
      <c r="M907"/>
      <c r="N907"/>
      <c r="O907"/>
      <c r="P907"/>
      <c r="Q907"/>
    </row>
    <row r="908" spans="1:17" ht="20.25" customHeight="1" x14ac:dyDescent="0.2">
      <c r="A908"/>
      <c r="B908"/>
      <c r="C908"/>
      <c r="D908"/>
      <c r="E908"/>
      <c r="F908"/>
      <c r="G908"/>
      <c r="H908"/>
      <c r="I908"/>
      <c r="J908"/>
      <c r="K908"/>
      <c r="L908"/>
      <c r="M908"/>
      <c r="N908"/>
      <c r="O908"/>
      <c r="P908"/>
      <c r="Q908"/>
    </row>
    <row r="909" spans="1:17" ht="20.25" customHeight="1" x14ac:dyDescent="0.2">
      <c r="A909"/>
      <c r="B909"/>
      <c r="C909"/>
      <c r="D909"/>
      <c r="E909"/>
      <c r="F909"/>
      <c r="G909"/>
      <c r="H909"/>
      <c r="I909"/>
      <c r="J909"/>
      <c r="K909"/>
      <c r="L909"/>
      <c r="M909"/>
      <c r="N909"/>
      <c r="O909"/>
      <c r="P909"/>
      <c r="Q909"/>
    </row>
    <row r="910" spans="1:17" ht="20.25" customHeight="1" x14ac:dyDescent="0.2">
      <c r="A910"/>
      <c r="B910"/>
      <c r="C910"/>
      <c r="D910"/>
      <c r="E910"/>
      <c r="F910"/>
      <c r="G910"/>
      <c r="H910"/>
      <c r="I910"/>
      <c r="J910"/>
      <c r="K910"/>
      <c r="L910"/>
      <c r="M910"/>
      <c r="N910"/>
      <c r="O910"/>
      <c r="P910"/>
      <c r="Q910"/>
    </row>
    <row r="911" spans="1:17" ht="20.25" customHeight="1" x14ac:dyDescent="0.2">
      <c r="A911"/>
      <c r="B911"/>
      <c r="C911"/>
      <c r="D911"/>
      <c r="E911"/>
      <c r="F911"/>
      <c r="G911"/>
      <c r="H911"/>
      <c r="I911"/>
      <c r="J911"/>
      <c r="K911"/>
      <c r="L911"/>
      <c r="M911"/>
      <c r="N911"/>
      <c r="O911"/>
      <c r="P911"/>
      <c r="Q911"/>
    </row>
    <row r="912" spans="1:17" ht="20.25" customHeight="1" x14ac:dyDescent="0.2">
      <c r="A912"/>
      <c r="B912"/>
      <c r="C912"/>
      <c r="D912"/>
      <c r="E912"/>
      <c r="F912"/>
      <c r="G912"/>
      <c r="H912"/>
      <c r="I912"/>
      <c r="J912"/>
      <c r="K912"/>
      <c r="L912"/>
      <c r="M912"/>
      <c r="N912"/>
      <c r="O912"/>
      <c r="P912"/>
      <c r="Q912"/>
    </row>
    <row r="913" spans="1:17" ht="20.25" customHeight="1" x14ac:dyDescent="0.2">
      <c r="A913"/>
      <c r="B913"/>
      <c r="C913"/>
      <c r="D913"/>
      <c r="E913"/>
      <c r="F913"/>
      <c r="G913"/>
      <c r="H913"/>
      <c r="I913"/>
      <c r="J913"/>
      <c r="K913"/>
      <c r="L913"/>
      <c r="M913"/>
      <c r="N913"/>
      <c r="O913"/>
      <c r="P913"/>
      <c r="Q913"/>
    </row>
    <row r="914" spans="1:17" ht="20.25" customHeight="1" x14ac:dyDescent="0.2">
      <c r="A914"/>
      <c r="B914"/>
      <c r="C914"/>
      <c r="D914"/>
      <c r="E914"/>
      <c r="F914"/>
      <c r="G914"/>
      <c r="H914"/>
      <c r="I914"/>
      <c r="J914"/>
      <c r="K914"/>
      <c r="L914"/>
      <c r="M914"/>
      <c r="N914"/>
      <c r="O914"/>
      <c r="P914"/>
      <c r="Q914"/>
    </row>
    <row r="915" spans="1:17" ht="20.25" customHeight="1" x14ac:dyDescent="0.2">
      <c r="A915"/>
      <c r="B915"/>
      <c r="C915"/>
      <c r="D915"/>
      <c r="E915"/>
      <c r="F915"/>
      <c r="G915"/>
      <c r="H915"/>
      <c r="I915"/>
      <c r="J915"/>
      <c r="K915"/>
      <c r="L915"/>
      <c r="M915"/>
      <c r="N915"/>
      <c r="O915"/>
      <c r="P915"/>
      <c r="Q915"/>
    </row>
    <row r="916" spans="1:17" ht="20.25" customHeight="1" x14ac:dyDescent="0.2">
      <c r="A916"/>
      <c r="B916"/>
      <c r="C916"/>
      <c r="D916"/>
      <c r="E916"/>
      <c r="F916"/>
      <c r="G916"/>
      <c r="H916"/>
      <c r="I916"/>
      <c r="J916"/>
      <c r="K916"/>
      <c r="L916"/>
      <c r="M916"/>
      <c r="N916"/>
      <c r="O916"/>
      <c r="P916"/>
      <c r="Q916"/>
    </row>
    <row r="917" spans="1:17" ht="20.25" customHeight="1" x14ac:dyDescent="0.2">
      <c r="A917"/>
      <c r="B917"/>
      <c r="C917"/>
      <c r="D917"/>
      <c r="E917"/>
      <c r="F917"/>
      <c r="G917"/>
      <c r="H917"/>
      <c r="I917"/>
      <c r="J917"/>
      <c r="K917"/>
      <c r="L917"/>
      <c r="M917"/>
      <c r="N917"/>
      <c r="O917"/>
      <c r="P917"/>
      <c r="Q917"/>
    </row>
    <row r="918" spans="1:17" ht="20.25" customHeight="1" x14ac:dyDescent="0.2">
      <c r="A918"/>
      <c r="B918"/>
      <c r="C918"/>
      <c r="D918"/>
      <c r="E918"/>
      <c r="F918"/>
      <c r="G918"/>
      <c r="H918"/>
      <c r="I918"/>
      <c r="J918"/>
      <c r="K918"/>
      <c r="L918"/>
      <c r="M918"/>
      <c r="N918"/>
      <c r="O918"/>
      <c r="P918"/>
      <c r="Q918"/>
    </row>
    <row r="919" spans="1:17" ht="20.25" customHeight="1" x14ac:dyDescent="0.2">
      <c r="A919"/>
      <c r="B919"/>
      <c r="C919"/>
      <c r="D919"/>
      <c r="E919"/>
      <c r="F919"/>
      <c r="G919"/>
      <c r="H919"/>
      <c r="I919"/>
      <c r="J919"/>
      <c r="K919"/>
      <c r="L919"/>
      <c r="M919"/>
      <c r="N919"/>
      <c r="O919"/>
      <c r="P919"/>
      <c r="Q919"/>
    </row>
    <row r="920" spans="1:17" ht="20.25" customHeight="1" x14ac:dyDescent="0.2">
      <c r="A920"/>
      <c r="B920"/>
      <c r="C920"/>
      <c r="D920"/>
      <c r="E920"/>
      <c r="F920"/>
      <c r="G920"/>
      <c r="H920"/>
      <c r="I920"/>
      <c r="J920"/>
      <c r="K920"/>
      <c r="L920"/>
      <c r="M920"/>
      <c r="N920"/>
      <c r="O920"/>
      <c r="P920"/>
      <c r="Q920"/>
    </row>
    <row r="921" spans="1:17" ht="20.25" customHeight="1" x14ac:dyDescent="0.2">
      <c r="A921"/>
      <c r="B921"/>
      <c r="C921"/>
      <c r="D921"/>
      <c r="E921"/>
      <c r="F921"/>
      <c r="G921"/>
      <c r="H921"/>
      <c r="I921"/>
      <c r="J921"/>
      <c r="K921"/>
      <c r="L921"/>
      <c r="M921"/>
      <c r="N921"/>
      <c r="O921"/>
      <c r="P921"/>
      <c r="Q921"/>
    </row>
    <row r="922" spans="1:17" ht="20.25" customHeight="1" x14ac:dyDescent="0.2">
      <c r="A922"/>
      <c r="B922"/>
      <c r="C922"/>
      <c r="D922"/>
      <c r="E922"/>
      <c r="F922"/>
      <c r="G922"/>
      <c r="H922"/>
      <c r="I922"/>
      <c r="J922"/>
      <c r="K922"/>
      <c r="L922"/>
      <c r="M922"/>
      <c r="N922"/>
      <c r="O922"/>
      <c r="P922"/>
      <c r="Q922"/>
    </row>
    <row r="923" spans="1:17" ht="20.25" customHeight="1" x14ac:dyDescent="0.2">
      <c r="A923"/>
      <c r="B923"/>
      <c r="C923"/>
      <c r="D923"/>
      <c r="E923"/>
      <c r="F923"/>
      <c r="G923"/>
      <c r="H923"/>
      <c r="I923"/>
      <c r="J923"/>
      <c r="K923"/>
      <c r="L923"/>
      <c r="M923"/>
      <c r="N923"/>
      <c r="O923"/>
      <c r="P923"/>
      <c r="Q923"/>
    </row>
    <row r="924" spans="1:17" ht="20.25" customHeight="1" x14ac:dyDescent="0.2">
      <c r="A924"/>
      <c r="B924"/>
      <c r="C924"/>
      <c r="D924"/>
      <c r="E924"/>
      <c r="F924"/>
      <c r="G924"/>
      <c r="H924"/>
      <c r="I924"/>
      <c r="J924"/>
      <c r="K924"/>
      <c r="L924"/>
      <c r="M924"/>
      <c r="N924"/>
      <c r="O924"/>
      <c r="P924"/>
      <c r="Q924"/>
    </row>
    <row r="925" spans="1:17" ht="20.25" customHeight="1" x14ac:dyDescent="0.2">
      <c r="A925"/>
      <c r="B925"/>
      <c r="C925"/>
      <c r="D925"/>
      <c r="E925"/>
      <c r="F925"/>
      <c r="G925"/>
      <c r="H925"/>
      <c r="I925"/>
      <c r="J925"/>
      <c r="K925"/>
      <c r="L925"/>
      <c r="M925"/>
      <c r="N925"/>
      <c r="O925"/>
      <c r="P925"/>
      <c r="Q925"/>
    </row>
    <row r="926" spans="1:17" ht="20.25" customHeight="1" x14ac:dyDescent="0.2">
      <c r="A926"/>
      <c r="B926"/>
      <c r="C926"/>
      <c r="D926"/>
      <c r="E926"/>
      <c r="F926"/>
      <c r="G926"/>
      <c r="H926"/>
      <c r="I926"/>
      <c r="J926"/>
      <c r="K926"/>
      <c r="L926"/>
      <c r="M926"/>
      <c r="N926"/>
      <c r="O926"/>
      <c r="P926"/>
      <c r="Q926"/>
    </row>
    <row r="927" spans="1:17" ht="20.25" customHeight="1" x14ac:dyDescent="0.2">
      <c r="A927"/>
      <c r="B927"/>
      <c r="C927"/>
      <c r="D927"/>
      <c r="E927"/>
      <c r="F927"/>
      <c r="G927"/>
      <c r="H927"/>
      <c r="I927"/>
      <c r="J927"/>
      <c r="K927"/>
      <c r="L927"/>
      <c r="M927"/>
      <c r="N927"/>
      <c r="O927"/>
      <c r="P927"/>
      <c r="Q927"/>
    </row>
    <row r="928" spans="1:17" ht="20.25" customHeight="1" x14ac:dyDescent="0.2">
      <c r="A928"/>
      <c r="B928"/>
      <c r="C928"/>
      <c r="D928"/>
      <c r="E928"/>
      <c r="F928"/>
      <c r="G928"/>
      <c r="H928"/>
      <c r="I928"/>
      <c r="J928"/>
      <c r="K928"/>
      <c r="L928"/>
      <c r="M928"/>
      <c r="N928"/>
      <c r="O928"/>
      <c r="P928"/>
      <c r="Q928"/>
    </row>
    <row r="929" spans="1:17" ht="20.25" customHeight="1" x14ac:dyDescent="0.2">
      <c r="A929"/>
      <c r="B929"/>
      <c r="C929"/>
      <c r="D929"/>
      <c r="E929"/>
      <c r="F929"/>
      <c r="G929"/>
      <c r="H929"/>
      <c r="I929"/>
      <c r="J929"/>
      <c r="K929"/>
      <c r="L929"/>
      <c r="M929"/>
      <c r="N929"/>
      <c r="O929"/>
      <c r="P929"/>
      <c r="Q929"/>
    </row>
    <row r="930" spans="1:17" ht="20.25" customHeight="1" x14ac:dyDescent="0.2">
      <c r="A930"/>
      <c r="B930"/>
      <c r="C930"/>
      <c r="D930"/>
      <c r="E930"/>
      <c r="F930"/>
      <c r="G930"/>
      <c r="H930"/>
      <c r="I930"/>
      <c r="J930"/>
      <c r="K930"/>
      <c r="L930"/>
      <c r="M930"/>
      <c r="N930"/>
      <c r="O930"/>
      <c r="P930"/>
      <c r="Q930"/>
    </row>
    <row r="931" spans="1:17" ht="20.25" customHeight="1" x14ac:dyDescent="0.2">
      <c r="A931"/>
      <c r="B931"/>
      <c r="C931"/>
      <c r="D931"/>
      <c r="E931"/>
      <c r="F931"/>
      <c r="G931"/>
      <c r="H931"/>
      <c r="I931"/>
      <c r="J931"/>
      <c r="K931"/>
      <c r="L931"/>
      <c r="M931"/>
      <c r="N931"/>
      <c r="O931"/>
      <c r="P931"/>
      <c r="Q931"/>
    </row>
    <row r="932" spans="1:17" ht="20.25" customHeight="1" x14ac:dyDescent="0.2">
      <c r="A932"/>
      <c r="B932"/>
      <c r="C932"/>
      <c r="D932"/>
      <c r="E932"/>
      <c r="F932"/>
      <c r="G932"/>
      <c r="H932"/>
      <c r="I932"/>
      <c r="J932"/>
      <c r="K932"/>
      <c r="L932"/>
      <c r="M932"/>
      <c r="N932"/>
      <c r="O932"/>
      <c r="P932"/>
      <c r="Q932"/>
    </row>
    <row r="933" spans="1:17" ht="20.25" customHeight="1" x14ac:dyDescent="0.2">
      <c r="A933"/>
      <c r="B933"/>
      <c r="C933"/>
      <c r="D933"/>
      <c r="E933"/>
      <c r="F933"/>
      <c r="G933"/>
      <c r="H933"/>
      <c r="I933"/>
      <c r="J933"/>
      <c r="K933"/>
      <c r="L933"/>
      <c r="M933"/>
      <c r="N933"/>
      <c r="O933"/>
      <c r="P933"/>
      <c r="Q933"/>
    </row>
    <row r="934" spans="1:17" ht="20.25" customHeight="1" x14ac:dyDescent="0.2">
      <c r="A934"/>
      <c r="B934"/>
      <c r="C934"/>
      <c r="D934"/>
      <c r="E934"/>
      <c r="F934"/>
      <c r="G934"/>
      <c r="H934"/>
      <c r="I934"/>
      <c r="J934"/>
      <c r="K934"/>
      <c r="L934"/>
      <c r="M934"/>
      <c r="N934"/>
      <c r="O934"/>
      <c r="P934"/>
      <c r="Q934"/>
    </row>
    <row r="935" spans="1:17" ht="20.25" customHeight="1" x14ac:dyDescent="0.2">
      <c r="A935"/>
      <c r="B935"/>
      <c r="C935"/>
      <c r="D935"/>
      <c r="E935"/>
      <c r="F935"/>
      <c r="G935"/>
      <c r="H935"/>
      <c r="I935"/>
      <c r="J935"/>
      <c r="K935"/>
      <c r="L935"/>
      <c r="M935"/>
      <c r="N935"/>
      <c r="O935"/>
      <c r="P935"/>
      <c r="Q935"/>
    </row>
    <row r="936" spans="1:17" ht="20.25" customHeight="1" x14ac:dyDescent="0.2">
      <c r="A936"/>
      <c r="B936"/>
      <c r="C936"/>
      <c r="D936"/>
      <c r="E936"/>
      <c r="F936"/>
      <c r="G936"/>
      <c r="H936"/>
      <c r="I936"/>
      <c r="J936"/>
      <c r="K936"/>
      <c r="L936"/>
      <c r="M936"/>
      <c r="N936"/>
      <c r="O936"/>
      <c r="P936"/>
      <c r="Q936"/>
    </row>
    <row r="937" spans="1:17" ht="20.25" customHeight="1" x14ac:dyDescent="0.2">
      <c r="A937"/>
      <c r="B937"/>
      <c r="C937"/>
      <c r="D937"/>
      <c r="E937"/>
      <c r="F937"/>
      <c r="G937"/>
      <c r="H937"/>
      <c r="I937"/>
      <c r="J937"/>
      <c r="K937"/>
      <c r="L937"/>
      <c r="M937"/>
      <c r="N937"/>
      <c r="O937"/>
      <c r="P937"/>
      <c r="Q937"/>
    </row>
    <row r="938" spans="1:17" ht="20.25" customHeight="1" x14ac:dyDescent="0.2">
      <c r="A938"/>
      <c r="B938"/>
      <c r="C938"/>
      <c r="D938"/>
      <c r="E938"/>
      <c r="F938"/>
      <c r="G938"/>
      <c r="H938"/>
      <c r="I938"/>
      <c r="J938"/>
      <c r="K938"/>
      <c r="L938"/>
      <c r="M938"/>
      <c r="N938"/>
      <c r="O938"/>
      <c r="P938"/>
      <c r="Q938"/>
    </row>
    <row r="939" spans="1:17" ht="20.25" customHeight="1" x14ac:dyDescent="0.2">
      <c r="A939"/>
      <c r="B939"/>
      <c r="C939"/>
      <c r="D939"/>
      <c r="E939"/>
      <c r="F939"/>
      <c r="G939"/>
      <c r="H939"/>
      <c r="I939"/>
      <c r="J939"/>
      <c r="K939"/>
      <c r="L939"/>
      <c r="M939"/>
      <c r="N939"/>
      <c r="O939"/>
      <c r="P939"/>
      <c r="Q939"/>
    </row>
    <row r="940" spans="1:17" ht="20.25" customHeight="1" x14ac:dyDescent="0.2">
      <c r="A940"/>
      <c r="B940"/>
      <c r="C940"/>
      <c r="D940"/>
      <c r="E940"/>
      <c r="F940"/>
      <c r="G940"/>
      <c r="H940"/>
      <c r="I940"/>
      <c r="J940"/>
      <c r="K940"/>
      <c r="L940"/>
      <c r="M940"/>
      <c r="N940"/>
      <c r="O940"/>
      <c r="P940"/>
      <c r="Q940"/>
    </row>
    <row r="941" spans="1:17" ht="20.25" customHeight="1" x14ac:dyDescent="0.2">
      <c r="A941"/>
      <c r="B941"/>
      <c r="C941"/>
      <c r="D941"/>
      <c r="E941"/>
      <c r="F941"/>
      <c r="G941"/>
      <c r="H941"/>
      <c r="I941"/>
      <c r="J941"/>
      <c r="K941"/>
      <c r="L941"/>
      <c r="M941"/>
      <c r="N941"/>
      <c r="O941"/>
      <c r="P941"/>
      <c r="Q941"/>
    </row>
    <row r="942" spans="1:17" ht="20.25" customHeight="1" x14ac:dyDescent="0.2">
      <c r="A942"/>
      <c r="B942"/>
      <c r="C942"/>
      <c r="D942"/>
      <c r="E942"/>
      <c r="F942"/>
      <c r="G942"/>
      <c r="H942"/>
      <c r="I942"/>
      <c r="J942"/>
      <c r="K942"/>
      <c r="L942"/>
      <c r="M942"/>
      <c r="N942"/>
      <c r="O942"/>
      <c r="P942"/>
      <c r="Q942"/>
    </row>
    <row r="943" spans="1:17" ht="20.25" customHeight="1" x14ac:dyDescent="0.2">
      <c r="A943"/>
      <c r="B943"/>
      <c r="C943"/>
      <c r="D943"/>
      <c r="E943"/>
      <c r="F943"/>
      <c r="G943"/>
      <c r="H943"/>
      <c r="I943"/>
      <c r="J943"/>
      <c r="K943"/>
      <c r="L943"/>
      <c r="M943"/>
      <c r="N943"/>
      <c r="O943"/>
      <c r="P943"/>
      <c r="Q943"/>
    </row>
    <row r="944" spans="1:17" ht="20.25" customHeight="1" x14ac:dyDescent="0.2">
      <c r="A944"/>
      <c r="B944"/>
      <c r="C944"/>
      <c r="D944"/>
      <c r="E944"/>
      <c r="F944"/>
      <c r="G944"/>
      <c r="H944"/>
      <c r="I944"/>
      <c r="J944"/>
      <c r="K944"/>
      <c r="L944"/>
      <c r="M944"/>
      <c r="N944"/>
      <c r="O944"/>
      <c r="P944"/>
      <c r="Q944"/>
    </row>
    <row r="945" spans="1:17" ht="20.25" customHeight="1" x14ac:dyDescent="0.2">
      <c r="A945"/>
      <c r="B945"/>
      <c r="C945"/>
      <c r="D945"/>
      <c r="E945"/>
      <c r="F945"/>
      <c r="G945"/>
      <c r="H945"/>
      <c r="I945"/>
      <c r="J945"/>
      <c r="K945"/>
      <c r="L945"/>
      <c r="M945"/>
      <c r="N945"/>
      <c r="O945"/>
      <c r="P945"/>
      <c r="Q945"/>
    </row>
    <row r="946" spans="1:17" ht="20.25" customHeight="1" x14ac:dyDescent="0.2">
      <c r="A946"/>
      <c r="B946"/>
      <c r="C946"/>
      <c r="D946"/>
      <c r="E946"/>
      <c r="F946"/>
      <c r="G946"/>
      <c r="H946"/>
      <c r="I946"/>
      <c r="J946"/>
      <c r="K946"/>
      <c r="L946"/>
      <c r="M946"/>
      <c r="N946"/>
      <c r="O946"/>
      <c r="P946"/>
      <c r="Q946"/>
    </row>
    <row r="947" spans="1:17" ht="20.25" customHeight="1" x14ac:dyDescent="0.2">
      <c r="A947"/>
      <c r="B947"/>
      <c r="C947"/>
      <c r="D947"/>
      <c r="E947"/>
      <c r="F947"/>
      <c r="G947"/>
      <c r="H947"/>
      <c r="I947"/>
      <c r="J947"/>
      <c r="K947"/>
      <c r="L947"/>
      <c r="M947"/>
      <c r="N947"/>
      <c r="O947"/>
      <c r="P947"/>
      <c r="Q947"/>
    </row>
    <row r="948" spans="1:17" ht="20.25" customHeight="1" x14ac:dyDescent="0.2">
      <c r="A948"/>
      <c r="B948"/>
      <c r="C948"/>
      <c r="D948"/>
      <c r="E948"/>
      <c r="F948"/>
      <c r="G948"/>
      <c r="H948"/>
      <c r="I948"/>
      <c r="J948"/>
      <c r="K948"/>
      <c r="L948"/>
      <c r="M948"/>
      <c r="N948"/>
      <c r="O948"/>
      <c r="P948"/>
      <c r="Q948"/>
    </row>
    <row r="949" spans="1:17" ht="20.25" customHeight="1" x14ac:dyDescent="0.2">
      <c r="A949"/>
      <c r="B949"/>
      <c r="C949"/>
      <c r="D949"/>
      <c r="E949"/>
      <c r="F949"/>
      <c r="G949"/>
      <c r="H949"/>
      <c r="I949"/>
      <c r="J949"/>
      <c r="K949"/>
      <c r="L949"/>
      <c r="M949"/>
      <c r="N949"/>
      <c r="O949"/>
      <c r="P949"/>
      <c r="Q949"/>
    </row>
    <row r="950" spans="1:17" ht="20.25" customHeight="1" x14ac:dyDescent="0.2">
      <c r="A950"/>
      <c r="B950"/>
      <c r="C950"/>
      <c r="D950"/>
      <c r="E950"/>
      <c r="F950"/>
      <c r="G950"/>
      <c r="H950"/>
      <c r="I950"/>
      <c r="J950"/>
      <c r="K950"/>
      <c r="L950"/>
      <c r="M950"/>
      <c r="N950"/>
      <c r="O950"/>
      <c r="P950"/>
      <c r="Q950"/>
    </row>
    <row r="951" spans="1:17" ht="20.25" customHeight="1" x14ac:dyDescent="0.2">
      <c r="A951"/>
      <c r="B951"/>
      <c r="C951"/>
      <c r="D951"/>
      <c r="E951"/>
      <c r="F951"/>
      <c r="G951"/>
      <c r="H951"/>
      <c r="I951"/>
      <c r="J951"/>
      <c r="K951"/>
      <c r="L951"/>
      <c r="M951"/>
      <c r="N951"/>
      <c r="O951"/>
      <c r="P951"/>
      <c r="Q951"/>
    </row>
    <row r="952" spans="1:17" ht="20.25" customHeight="1" x14ac:dyDescent="0.2">
      <c r="A952"/>
      <c r="B952"/>
      <c r="C952"/>
      <c r="D952"/>
      <c r="E952"/>
      <c r="F952"/>
      <c r="G952"/>
      <c r="H952"/>
      <c r="I952"/>
      <c r="J952"/>
      <c r="K952"/>
      <c r="L952"/>
      <c r="M952"/>
      <c r="N952"/>
      <c r="O952"/>
      <c r="P952"/>
      <c r="Q952"/>
    </row>
    <row r="953" spans="1:17" ht="20.25" customHeight="1" x14ac:dyDescent="0.2">
      <c r="A953"/>
      <c r="B953"/>
      <c r="C953"/>
      <c r="D953"/>
      <c r="E953"/>
      <c r="F953"/>
      <c r="G953"/>
      <c r="H953"/>
      <c r="I953"/>
      <c r="J953"/>
      <c r="K953"/>
      <c r="L953"/>
      <c r="M953"/>
      <c r="N953"/>
      <c r="O953"/>
      <c r="P953"/>
      <c r="Q953"/>
    </row>
    <row r="954" spans="1:17" ht="20.25" customHeight="1" x14ac:dyDescent="0.2">
      <c r="A954"/>
      <c r="B954"/>
      <c r="C954"/>
      <c r="D954"/>
      <c r="E954"/>
      <c r="F954"/>
      <c r="G954"/>
      <c r="H954"/>
      <c r="I954"/>
      <c r="J954"/>
      <c r="K954"/>
      <c r="L954"/>
      <c r="M954"/>
      <c r="N954"/>
      <c r="O954"/>
      <c r="P954"/>
      <c r="Q954"/>
    </row>
    <row r="955" spans="1:17" ht="20.25" customHeight="1" x14ac:dyDescent="0.2">
      <c r="A955"/>
      <c r="B955"/>
      <c r="C955"/>
      <c r="D955"/>
      <c r="E955"/>
      <c r="F955"/>
      <c r="G955"/>
      <c r="H955"/>
      <c r="I955"/>
      <c r="J955"/>
      <c r="K955"/>
      <c r="L955"/>
      <c r="M955"/>
      <c r="N955"/>
      <c r="O955"/>
      <c r="P955"/>
      <c r="Q955"/>
    </row>
    <row r="956" spans="1:17" ht="20.25" customHeight="1" x14ac:dyDescent="0.2">
      <c r="A956"/>
      <c r="B956"/>
      <c r="C956"/>
      <c r="D956"/>
      <c r="E956"/>
      <c r="F956"/>
      <c r="G956"/>
      <c r="H956"/>
      <c r="I956"/>
      <c r="J956"/>
      <c r="K956"/>
      <c r="L956"/>
      <c r="M956"/>
      <c r="N956"/>
      <c r="O956"/>
      <c r="P956"/>
      <c r="Q956"/>
    </row>
    <row r="957" spans="1:17" ht="20.25" customHeight="1" x14ac:dyDescent="0.2">
      <c r="A957"/>
      <c r="B957"/>
      <c r="C957"/>
      <c r="D957"/>
      <c r="E957"/>
      <c r="F957"/>
      <c r="G957"/>
      <c r="H957"/>
      <c r="I957"/>
      <c r="J957"/>
      <c r="K957"/>
      <c r="L957"/>
      <c r="M957"/>
      <c r="N957"/>
      <c r="O957"/>
      <c r="P957"/>
      <c r="Q957"/>
    </row>
    <row r="958" spans="1:17" ht="20.25" customHeight="1" x14ac:dyDescent="0.2">
      <c r="A958"/>
      <c r="B958"/>
      <c r="C958"/>
      <c r="D958"/>
      <c r="E958"/>
      <c r="F958"/>
      <c r="G958"/>
      <c r="H958"/>
      <c r="I958"/>
      <c r="J958"/>
      <c r="K958"/>
      <c r="L958"/>
      <c r="M958"/>
      <c r="N958"/>
      <c r="O958"/>
      <c r="P958"/>
      <c r="Q958"/>
    </row>
    <row r="959" spans="1:17" ht="20.25" customHeight="1" x14ac:dyDescent="0.2">
      <c r="A959"/>
      <c r="B959"/>
      <c r="C959"/>
      <c r="D959"/>
      <c r="E959"/>
      <c r="F959"/>
      <c r="G959"/>
      <c r="H959"/>
      <c r="I959"/>
      <c r="J959"/>
      <c r="K959"/>
      <c r="L959"/>
      <c r="M959"/>
      <c r="N959"/>
      <c r="O959"/>
      <c r="P959"/>
      <c r="Q959"/>
    </row>
    <row r="960" spans="1:17" ht="20.25" customHeight="1" x14ac:dyDescent="0.2">
      <c r="A960"/>
      <c r="B960"/>
      <c r="C960"/>
      <c r="D960"/>
      <c r="E960"/>
      <c r="F960"/>
      <c r="G960"/>
      <c r="H960"/>
      <c r="I960"/>
      <c r="J960"/>
      <c r="K960"/>
      <c r="L960"/>
      <c r="M960"/>
      <c r="N960"/>
      <c r="O960"/>
      <c r="P960"/>
      <c r="Q960"/>
    </row>
    <row r="961" spans="1:17" ht="20.25" customHeight="1" x14ac:dyDescent="0.2">
      <c r="A961"/>
      <c r="B961"/>
      <c r="C961"/>
      <c r="D961"/>
      <c r="E961"/>
      <c r="F961"/>
      <c r="G961"/>
      <c r="H961"/>
      <c r="I961"/>
      <c r="J961"/>
      <c r="K961"/>
      <c r="L961"/>
      <c r="M961"/>
      <c r="N961"/>
      <c r="O961"/>
      <c r="P961"/>
      <c r="Q961"/>
    </row>
    <row r="962" spans="1:17" ht="20.25" customHeight="1" x14ac:dyDescent="0.2">
      <c r="A962"/>
      <c r="B962"/>
      <c r="C962"/>
      <c r="D962"/>
      <c r="E962"/>
      <c r="F962"/>
      <c r="G962"/>
      <c r="H962"/>
      <c r="I962"/>
      <c r="J962"/>
      <c r="K962"/>
      <c r="L962"/>
      <c r="M962"/>
      <c r="N962"/>
      <c r="O962"/>
      <c r="P962"/>
      <c r="Q962"/>
    </row>
    <row r="963" spans="1:17" ht="20.25" customHeight="1" x14ac:dyDescent="0.2">
      <c r="A963"/>
      <c r="B963"/>
      <c r="C963"/>
      <c r="D963"/>
      <c r="E963"/>
      <c r="F963"/>
      <c r="G963"/>
      <c r="H963"/>
      <c r="I963"/>
      <c r="J963"/>
      <c r="K963"/>
      <c r="L963"/>
      <c r="M963"/>
      <c r="N963"/>
      <c r="O963"/>
      <c r="P963"/>
      <c r="Q963"/>
    </row>
    <row r="964" spans="1:17" ht="20.25" customHeight="1" x14ac:dyDescent="0.2">
      <c r="A964"/>
      <c r="B964"/>
      <c r="C964"/>
      <c r="D964"/>
      <c r="E964"/>
      <c r="F964"/>
      <c r="G964"/>
      <c r="H964"/>
      <c r="I964"/>
      <c r="J964"/>
      <c r="K964"/>
      <c r="L964"/>
      <c r="M964"/>
      <c r="N964"/>
      <c r="O964"/>
      <c r="P964"/>
      <c r="Q964"/>
    </row>
    <row r="965" spans="1:17" ht="20.25" customHeight="1" x14ac:dyDescent="0.2">
      <c r="A965"/>
      <c r="B965"/>
      <c r="C965"/>
      <c r="D965"/>
      <c r="E965"/>
      <c r="F965"/>
      <c r="G965"/>
      <c r="H965"/>
      <c r="I965"/>
      <c r="J965"/>
      <c r="K965"/>
      <c r="L965"/>
      <c r="M965"/>
      <c r="N965"/>
      <c r="O965"/>
      <c r="P965"/>
      <c r="Q965"/>
    </row>
    <row r="966" spans="1:17" ht="20.25" customHeight="1" x14ac:dyDescent="0.2">
      <c r="A966"/>
      <c r="B966"/>
      <c r="C966"/>
      <c r="D966"/>
      <c r="E966"/>
      <c r="F966"/>
      <c r="G966"/>
      <c r="H966"/>
      <c r="I966"/>
      <c r="J966"/>
      <c r="K966"/>
      <c r="L966"/>
      <c r="M966"/>
      <c r="N966"/>
      <c r="O966"/>
      <c r="P966"/>
      <c r="Q966"/>
    </row>
    <row r="967" spans="1:17" ht="20.25" customHeight="1" x14ac:dyDescent="0.2">
      <c r="A967"/>
      <c r="B967"/>
      <c r="C967"/>
      <c r="D967"/>
      <c r="E967"/>
      <c r="F967"/>
      <c r="G967"/>
      <c r="H967"/>
      <c r="I967"/>
      <c r="J967"/>
      <c r="K967"/>
      <c r="L967"/>
      <c r="M967"/>
      <c r="N967"/>
      <c r="O967"/>
      <c r="P967"/>
      <c r="Q967"/>
    </row>
    <row r="968" spans="1:17" ht="20.25" customHeight="1" x14ac:dyDescent="0.2">
      <c r="A968"/>
      <c r="B968"/>
      <c r="C968"/>
      <c r="D968"/>
      <c r="E968"/>
      <c r="F968"/>
      <c r="G968"/>
      <c r="H968"/>
      <c r="I968"/>
      <c r="J968"/>
      <c r="K968"/>
      <c r="L968"/>
      <c r="M968"/>
      <c r="N968"/>
      <c r="O968"/>
      <c r="P968"/>
      <c r="Q968"/>
    </row>
    <row r="969" spans="1:17" ht="20.25" customHeight="1" x14ac:dyDescent="0.2">
      <c r="A969"/>
      <c r="B969"/>
      <c r="C969"/>
      <c r="D969"/>
      <c r="E969"/>
      <c r="F969"/>
      <c r="G969"/>
      <c r="H969"/>
      <c r="I969"/>
      <c r="J969"/>
      <c r="K969"/>
      <c r="L969"/>
      <c r="M969"/>
      <c r="N969"/>
      <c r="O969"/>
      <c r="P969"/>
      <c r="Q969"/>
    </row>
    <row r="970" spans="1:17" ht="20.25" customHeight="1" x14ac:dyDescent="0.2">
      <c r="A970"/>
      <c r="B970"/>
      <c r="C970"/>
      <c r="D970"/>
      <c r="E970"/>
      <c r="F970"/>
      <c r="G970"/>
      <c r="H970"/>
      <c r="I970"/>
      <c r="J970"/>
      <c r="K970"/>
      <c r="L970"/>
      <c r="M970"/>
      <c r="N970"/>
      <c r="O970"/>
      <c r="P970"/>
      <c r="Q970"/>
    </row>
    <row r="971" spans="1:17" ht="20.25" customHeight="1" x14ac:dyDescent="0.2">
      <c r="A971"/>
      <c r="B971"/>
      <c r="C971"/>
      <c r="D971"/>
      <c r="E971"/>
      <c r="F971"/>
      <c r="G971"/>
      <c r="H971"/>
      <c r="I971"/>
      <c r="J971"/>
      <c r="K971"/>
      <c r="L971"/>
      <c r="M971"/>
      <c r="N971"/>
      <c r="O971"/>
      <c r="P971"/>
      <c r="Q971"/>
    </row>
    <row r="972" spans="1:17" ht="20.25" customHeight="1" x14ac:dyDescent="0.2">
      <c r="A972"/>
      <c r="B972"/>
      <c r="C972"/>
      <c r="D972"/>
      <c r="E972"/>
      <c r="F972"/>
      <c r="G972"/>
      <c r="H972"/>
      <c r="I972"/>
      <c r="J972"/>
      <c r="K972"/>
      <c r="L972"/>
      <c r="M972"/>
      <c r="N972"/>
      <c r="O972"/>
      <c r="P972"/>
      <c r="Q972"/>
    </row>
    <row r="973" spans="1:17" ht="20.25" customHeight="1" x14ac:dyDescent="0.2">
      <c r="A973"/>
      <c r="B973"/>
      <c r="C973"/>
      <c r="D973"/>
      <c r="E973"/>
      <c r="F973"/>
      <c r="G973"/>
      <c r="H973"/>
      <c r="I973"/>
      <c r="J973"/>
      <c r="K973"/>
      <c r="L973"/>
      <c r="M973"/>
      <c r="N973"/>
      <c r="O973"/>
      <c r="P973"/>
      <c r="Q973"/>
    </row>
    <row r="974" spans="1:17" ht="20.25" customHeight="1" x14ac:dyDescent="0.2">
      <c r="A974"/>
      <c r="B974"/>
      <c r="C974"/>
      <c r="D974"/>
      <c r="E974"/>
      <c r="F974"/>
      <c r="G974"/>
      <c r="H974"/>
      <c r="I974"/>
      <c r="J974"/>
      <c r="K974"/>
      <c r="L974"/>
      <c r="M974"/>
      <c r="N974"/>
      <c r="O974"/>
      <c r="P974"/>
      <c r="Q974"/>
    </row>
    <row r="975" spans="1:17" ht="20.25" customHeight="1" x14ac:dyDescent="0.2">
      <c r="A975"/>
      <c r="B975"/>
      <c r="C975"/>
      <c r="D975"/>
      <c r="E975"/>
      <c r="F975"/>
      <c r="G975"/>
      <c r="H975"/>
      <c r="I975"/>
      <c r="J975"/>
      <c r="K975"/>
      <c r="L975"/>
      <c r="M975"/>
      <c r="N975"/>
      <c r="O975"/>
      <c r="P975"/>
      <c r="Q975"/>
    </row>
    <row r="976" spans="1:17" ht="20.25" customHeight="1" x14ac:dyDescent="0.2">
      <c r="A976"/>
      <c r="B976"/>
      <c r="C976"/>
      <c r="D976"/>
      <c r="E976"/>
      <c r="F976"/>
      <c r="G976"/>
      <c r="H976"/>
      <c r="I976"/>
      <c r="J976"/>
      <c r="K976"/>
      <c r="L976"/>
      <c r="M976"/>
      <c r="N976"/>
      <c r="O976"/>
      <c r="P976"/>
      <c r="Q976"/>
    </row>
    <row r="977" spans="1:17" ht="20.25" customHeight="1" x14ac:dyDescent="0.2">
      <c r="A977"/>
      <c r="B977"/>
      <c r="C977"/>
      <c r="D977"/>
      <c r="E977"/>
      <c r="F977"/>
      <c r="G977"/>
      <c r="H977"/>
      <c r="I977"/>
      <c r="J977"/>
      <c r="K977"/>
      <c r="L977"/>
      <c r="M977"/>
      <c r="N977"/>
      <c r="O977"/>
      <c r="P977"/>
      <c r="Q977"/>
    </row>
    <row r="978" spans="1:17" ht="20.25" customHeight="1" x14ac:dyDescent="0.2">
      <c r="A978"/>
      <c r="B978"/>
      <c r="C978"/>
      <c r="D978"/>
      <c r="E978"/>
      <c r="F978"/>
      <c r="G978"/>
      <c r="H978"/>
      <c r="I978"/>
      <c r="J978"/>
      <c r="K978"/>
      <c r="L978"/>
      <c r="M978"/>
      <c r="N978"/>
      <c r="O978"/>
      <c r="P978"/>
      <c r="Q978"/>
    </row>
    <row r="979" spans="1:17" ht="20.25" customHeight="1" x14ac:dyDescent="0.2">
      <c r="A979"/>
      <c r="B979"/>
      <c r="C979"/>
      <c r="D979"/>
      <c r="E979"/>
      <c r="F979"/>
      <c r="G979"/>
      <c r="H979"/>
      <c r="I979"/>
      <c r="J979"/>
      <c r="K979"/>
      <c r="L979"/>
      <c r="M979"/>
      <c r="N979"/>
      <c r="O979"/>
      <c r="P979"/>
      <c r="Q979"/>
    </row>
    <row r="980" spans="1:17" ht="20.25" customHeight="1" x14ac:dyDescent="0.2">
      <c r="A980"/>
      <c r="B980"/>
      <c r="C980"/>
      <c r="D980"/>
      <c r="E980"/>
      <c r="F980"/>
      <c r="G980"/>
      <c r="H980"/>
      <c r="I980"/>
      <c r="J980"/>
      <c r="K980"/>
      <c r="L980"/>
      <c r="M980"/>
      <c r="N980"/>
      <c r="O980"/>
      <c r="P980"/>
      <c r="Q980"/>
    </row>
    <row r="981" spans="1:17" ht="20.25" customHeight="1" x14ac:dyDescent="0.2">
      <c r="A981"/>
      <c r="B981"/>
      <c r="C981"/>
      <c r="D981"/>
      <c r="E981"/>
      <c r="F981"/>
      <c r="G981"/>
      <c r="H981"/>
      <c r="I981"/>
      <c r="J981"/>
      <c r="K981"/>
      <c r="L981"/>
      <c r="M981"/>
      <c r="N981"/>
      <c r="O981"/>
      <c r="P981"/>
      <c r="Q981"/>
    </row>
    <row r="982" spans="1:17" ht="20.25" customHeight="1" x14ac:dyDescent="0.2">
      <c r="A982"/>
      <c r="B982"/>
      <c r="C982"/>
      <c r="D982"/>
      <c r="E982"/>
      <c r="F982"/>
      <c r="G982"/>
      <c r="H982"/>
      <c r="I982"/>
      <c r="J982"/>
      <c r="K982"/>
      <c r="L982"/>
      <c r="M982"/>
      <c r="N982"/>
      <c r="O982"/>
      <c r="P982"/>
      <c r="Q982"/>
    </row>
    <row r="983" spans="1:17" ht="20.25" customHeight="1" x14ac:dyDescent="0.2">
      <c r="A983"/>
      <c r="B983"/>
      <c r="C983"/>
      <c r="D983"/>
      <c r="E983"/>
      <c r="F983"/>
      <c r="G983"/>
      <c r="H983"/>
      <c r="I983"/>
      <c r="J983"/>
      <c r="K983"/>
      <c r="L983"/>
      <c r="M983"/>
      <c r="N983"/>
      <c r="O983"/>
      <c r="P983"/>
      <c r="Q983"/>
    </row>
    <row r="984" spans="1:17" ht="20.25" customHeight="1" x14ac:dyDescent="0.2">
      <c r="A984"/>
      <c r="B984"/>
      <c r="C984"/>
      <c r="D984"/>
      <c r="E984"/>
      <c r="F984"/>
      <c r="G984"/>
      <c r="H984"/>
      <c r="I984"/>
      <c r="J984"/>
      <c r="K984"/>
      <c r="L984"/>
      <c r="M984"/>
      <c r="N984"/>
      <c r="O984"/>
      <c r="P984"/>
      <c r="Q984"/>
    </row>
    <row r="985" spans="1:17" ht="20.25" customHeight="1" x14ac:dyDescent="0.2">
      <c r="A985"/>
      <c r="B985"/>
      <c r="C985"/>
      <c r="D985"/>
      <c r="E985"/>
      <c r="F985"/>
      <c r="G985"/>
      <c r="H985"/>
      <c r="I985"/>
      <c r="J985"/>
      <c r="K985"/>
      <c r="L985"/>
      <c r="M985"/>
      <c r="N985"/>
      <c r="O985"/>
      <c r="P985"/>
      <c r="Q985"/>
    </row>
    <row r="986" spans="1:17" ht="20.25" customHeight="1" x14ac:dyDescent="0.2">
      <c r="A986"/>
      <c r="B986"/>
      <c r="C986"/>
      <c r="D986"/>
      <c r="E986"/>
      <c r="F986"/>
      <c r="G986"/>
      <c r="H986"/>
      <c r="I986"/>
      <c r="J986"/>
      <c r="K986"/>
      <c r="L986"/>
      <c r="M986"/>
      <c r="N986"/>
      <c r="O986"/>
      <c r="P986"/>
      <c r="Q986"/>
    </row>
    <row r="987" spans="1:17" ht="20.25" customHeight="1" x14ac:dyDescent="0.2">
      <c r="A987"/>
      <c r="B987"/>
      <c r="C987"/>
      <c r="D987"/>
      <c r="E987"/>
      <c r="F987"/>
      <c r="G987"/>
      <c r="H987"/>
      <c r="I987"/>
      <c r="J987"/>
      <c r="K987"/>
      <c r="L987"/>
      <c r="M987"/>
      <c r="N987"/>
      <c r="O987"/>
      <c r="P987"/>
      <c r="Q987"/>
    </row>
    <row r="988" spans="1:17" ht="20.25" customHeight="1" x14ac:dyDescent="0.2">
      <c r="A988"/>
      <c r="B988"/>
      <c r="C988"/>
      <c r="D988"/>
      <c r="E988"/>
      <c r="F988"/>
      <c r="G988"/>
      <c r="H988"/>
      <c r="I988"/>
      <c r="J988"/>
      <c r="K988"/>
      <c r="L988"/>
      <c r="M988"/>
      <c r="N988"/>
      <c r="O988"/>
      <c r="P988"/>
      <c r="Q988"/>
    </row>
    <row r="989" spans="1:17" ht="20.25" customHeight="1" x14ac:dyDescent="0.2">
      <c r="A989"/>
      <c r="B989"/>
      <c r="C989"/>
      <c r="D989"/>
      <c r="E989"/>
      <c r="F989"/>
      <c r="G989"/>
      <c r="H989"/>
      <c r="I989"/>
      <c r="J989"/>
      <c r="K989"/>
      <c r="L989"/>
      <c r="M989"/>
      <c r="N989"/>
      <c r="O989"/>
      <c r="P989"/>
      <c r="Q989"/>
    </row>
    <row r="990" spans="1:17" ht="20.25" customHeight="1" x14ac:dyDescent="0.2">
      <c r="A990"/>
      <c r="B990"/>
      <c r="C990"/>
      <c r="D990"/>
      <c r="E990"/>
      <c r="F990"/>
      <c r="G990"/>
      <c r="H990"/>
      <c r="I990"/>
      <c r="J990"/>
      <c r="K990"/>
      <c r="L990"/>
      <c r="M990"/>
      <c r="N990"/>
      <c r="O990"/>
      <c r="P990"/>
      <c r="Q990"/>
    </row>
    <row r="991" spans="1:17" ht="20.25" customHeight="1" x14ac:dyDescent="0.2">
      <c r="A991"/>
      <c r="B991"/>
      <c r="C991"/>
      <c r="D991"/>
      <c r="E991"/>
      <c r="F991"/>
      <c r="G991"/>
      <c r="H991"/>
      <c r="I991"/>
      <c r="J991"/>
      <c r="K991"/>
      <c r="L991"/>
      <c r="M991"/>
      <c r="N991"/>
      <c r="O991"/>
      <c r="P991"/>
      <c r="Q991"/>
    </row>
    <row r="992" spans="1:17" ht="20.25" customHeight="1" x14ac:dyDescent="0.2">
      <c r="A992"/>
      <c r="B992"/>
      <c r="C992"/>
      <c r="D992"/>
      <c r="E992"/>
      <c r="F992"/>
      <c r="G992"/>
      <c r="H992"/>
      <c r="I992"/>
      <c r="J992"/>
      <c r="K992"/>
      <c r="L992"/>
      <c r="M992"/>
      <c r="N992"/>
      <c r="O992"/>
      <c r="P992"/>
      <c r="Q992"/>
    </row>
    <row r="993" spans="1:17" ht="20.25" customHeight="1" x14ac:dyDescent="0.2">
      <c r="A993"/>
      <c r="B993"/>
      <c r="C993"/>
      <c r="D993"/>
      <c r="E993"/>
      <c r="F993"/>
      <c r="G993"/>
      <c r="H993"/>
      <c r="I993"/>
      <c r="J993"/>
      <c r="K993"/>
      <c r="L993"/>
      <c r="M993"/>
      <c r="N993"/>
      <c r="O993"/>
      <c r="P993"/>
      <c r="Q993"/>
    </row>
    <row r="994" spans="1:17" ht="20.25" customHeight="1" x14ac:dyDescent="0.2">
      <c r="A994"/>
      <c r="B994"/>
      <c r="C994"/>
      <c r="D994"/>
      <c r="E994"/>
      <c r="F994"/>
      <c r="G994"/>
      <c r="H994"/>
      <c r="I994"/>
      <c r="J994"/>
      <c r="K994"/>
      <c r="L994"/>
      <c r="M994"/>
      <c r="N994"/>
      <c r="O994"/>
      <c r="P994"/>
      <c r="Q994"/>
    </row>
    <row r="995" spans="1:17" ht="20.25" customHeight="1" x14ac:dyDescent="0.2">
      <c r="A995"/>
      <c r="B995"/>
      <c r="C995"/>
      <c r="D995"/>
      <c r="E995"/>
      <c r="F995"/>
      <c r="G995"/>
      <c r="H995"/>
      <c r="I995"/>
      <c r="J995"/>
      <c r="K995"/>
      <c r="L995"/>
      <c r="M995"/>
      <c r="N995"/>
      <c r="O995"/>
      <c r="P995"/>
      <c r="Q995"/>
    </row>
    <row r="996" spans="1:17" ht="20.25" customHeight="1" x14ac:dyDescent="0.2">
      <c r="A996"/>
      <c r="B996"/>
      <c r="C996"/>
      <c r="D996"/>
      <c r="E996"/>
      <c r="F996"/>
      <c r="G996"/>
      <c r="H996"/>
      <c r="I996"/>
      <c r="J996"/>
      <c r="K996"/>
      <c r="L996"/>
      <c r="M996"/>
      <c r="N996"/>
      <c r="O996"/>
      <c r="P996"/>
      <c r="Q996"/>
    </row>
    <row r="997" spans="1:17" ht="20.25" customHeight="1" x14ac:dyDescent="0.2">
      <c r="A997"/>
      <c r="B997"/>
      <c r="C997"/>
      <c r="D997"/>
      <c r="E997"/>
      <c r="F997"/>
      <c r="G997"/>
      <c r="H997"/>
      <c r="I997"/>
      <c r="J997"/>
      <c r="K997"/>
      <c r="L997"/>
      <c r="M997"/>
      <c r="N997"/>
      <c r="O997"/>
      <c r="P997"/>
      <c r="Q997"/>
    </row>
    <row r="998" spans="1:17" ht="20.25" customHeight="1" x14ac:dyDescent="0.2">
      <c r="A998"/>
      <c r="B998"/>
      <c r="C998"/>
      <c r="D998"/>
      <c r="E998"/>
      <c r="F998"/>
      <c r="G998"/>
      <c r="H998"/>
      <c r="I998"/>
      <c r="J998"/>
      <c r="K998"/>
      <c r="L998"/>
      <c r="M998"/>
      <c r="N998"/>
      <c r="O998"/>
      <c r="P998"/>
      <c r="Q998"/>
    </row>
    <row r="999" spans="1:17" ht="20.25" customHeight="1" x14ac:dyDescent="0.2">
      <c r="A999"/>
      <c r="B999"/>
      <c r="C999"/>
      <c r="D999"/>
      <c r="E999"/>
      <c r="F999"/>
      <c r="G999"/>
      <c r="H999"/>
      <c r="I999"/>
      <c r="J999"/>
      <c r="K999"/>
      <c r="L999"/>
      <c r="M999"/>
      <c r="N999"/>
      <c r="O999"/>
      <c r="P999"/>
      <c r="Q999"/>
    </row>
    <row r="1000" spans="1:17" ht="20.25" customHeight="1" x14ac:dyDescent="0.2">
      <c r="A1000"/>
      <c r="B1000"/>
      <c r="C1000"/>
      <c r="D1000"/>
      <c r="E1000"/>
      <c r="F1000"/>
      <c r="G1000"/>
      <c r="H1000"/>
      <c r="I1000"/>
      <c r="J1000"/>
      <c r="K1000"/>
      <c r="L1000"/>
      <c r="M1000"/>
      <c r="N1000"/>
      <c r="O1000"/>
      <c r="P1000"/>
      <c r="Q1000"/>
    </row>
    <row r="1001" spans="1:17" ht="20.25" customHeight="1" x14ac:dyDescent="0.2">
      <c r="A1001"/>
      <c r="B1001"/>
      <c r="C1001"/>
      <c r="D1001"/>
      <c r="E1001"/>
      <c r="F1001"/>
      <c r="G1001"/>
      <c r="H1001"/>
      <c r="I1001"/>
      <c r="J1001"/>
      <c r="K1001"/>
      <c r="L1001"/>
      <c r="M1001"/>
      <c r="N1001"/>
      <c r="O1001"/>
      <c r="P1001"/>
      <c r="Q1001"/>
    </row>
    <row r="1002" spans="1:17" ht="20.25" customHeight="1" x14ac:dyDescent="0.2">
      <c r="A1002"/>
      <c r="B1002"/>
      <c r="C1002"/>
      <c r="D1002"/>
      <c r="E1002"/>
      <c r="F1002"/>
      <c r="G1002"/>
      <c r="H1002"/>
      <c r="I1002"/>
      <c r="J1002"/>
      <c r="K1002"/>
      <c r="L1002"/>
      <c r="M1002"/>
      <c r="N1002"/>
      <c r="O1002"/>
      <c r="P1002"/>
      <c r="Q1002"/>
    </row>
    <row r="1003" spans="1:17" ht="20.25" customHeight="1" x14ac:dyDescent="0.2">
      <c r="A1003"/>
      <c r="B1003"/>
      <c r="C1003"/>
      <c r="D1003"/>
      <c r="E1003"/>
      <c r="F1003"/>
      <c r="G1003"/>
      <c r="H1003"/>
      <c r="I1003"/>
      <c r="J1003"/>
      <c r="K1003"/>
      <c r="L1003"/>
      <c r="M1003"/>
      <c r="N1003"/>
      <c r="O1003"/>
      <c r="P1003"/>
      <c r="Q1003"/>
    </row>
    <row r="1004" spans="1:17" ht="20.25" customHeight="1" x14ac:dyDescent="0.2">
      <c r="A1004"/>
      <c r="B1004"/>
      <c r="C1004"/>
      <c r="D1004"/>
      <c r="E1004"/>
      <c r="F1004"/>
      <c r="G1004"/>
      <c r="H1004"/>
      <c r="I1004"/>
      <c r="J1004"/>
      <c r="K1004"/>
      <c r="L1004"/>
      <c r="M1004"/>
      <c r="N1004"/>
      <c r="O1004"/>
      <c r="P1004"/>
      <c r="Q1004"/>
    </row>
    <row r="1005" spans="1:17" ht="20.25" customHeight="1" x14ac:dyDescent="0.2">
      <c r="A1005"/>
      <c r="B1005"/>
      <c r="C1005"/>
      <c r="D1005"/>
      <c r="E1005"/>
      <c r="F1005"/>
      <c r="G1005"/>
      <c r="H1005"/>
      <c r="I1005"/>
      <c r="J1005"/>
      <c r="K1005"/>
      <c r="L1005"/>
      <c r="M1005"/>
      <c r="N1005"/>
      <c r="O1005"/>
      <c r="P1005"/>
      <c r="Q1005"/>
    </row>
    <row r="1006" spans="1:17" ht="20.25" customHeight="1" x14ac:dyDescent="0.2">
      <c r="A1006"/>
      <c r="B1006"/>
      <c r="C1006"/>
      <c r="D1006"/>
      <c r="E1006"/>
      <c r="F1006"/>
      <c r="G1006"/>
      <c r="H1006"/>
      <c r="I1006"/>
      <c r="J1006"/>
      <c r="K1006"/>
      <c r="L1006"/>
      <c r="M1006"/>
      <c r="N1006"/>
      <c r="O1006"/>
      <c r="P1006"/>
      <c r="Q1006"/>
    </row>
    <row r="1007" spans="1:17" ht="20.25" customHeight="1" x14ac:dyDescent="0.2">
      <c r="A1007"/>
      <c r="B1007"/>
      <c r="C1007"/>
      <c r="D1007"/>
      <c r="E1007"/>
      <c r="F1007"/>
      <c r="G1007"/>
      <c r="H1007"/>
      <c r="I1007"/>
      <c r="J1007"/>
      <c r="K1007"/>
      <c r="L1007"/>
      <c r="M1007"/>
      <c r="N1007"/>
      <c r="O1007"/>
      <c r="P1007"/>
      <c r="Q1007"/>
    </row>
    <row r="1008" spans="1:17" ht="20.25" customHeight="1" x14ac:dyDescent="0.2">
      <c r="A1008"/>
      <c r="B1008"/>
      <c r="C1008"/>
      <c r="D1008"/>
      <c r="E1008"/>
      <c r="F1008"/>
      <c r="G1008"/>
      <c r="H1008"/>
      <c r="I1008"/>
      <c r="J1008"/>
      <c r="K1008"/>
      <c r="L1008"/>
      <c r="M1008"/>
      <c r="N1008"/>
      <c r="O1008"/>
      <c r="P1008"/>
      <c r="Q1008"/>
    </row>
    <row r="1009" spans="1:17" ht="20.25" customHeight="1" x14ac:dyDescent="0.2">
      <c r="A1009"/>
      <c r="B1009"/>
      <c r="C1009"/>
      <c r="D1009"/>
      <c r="E1009"/>
      <c r="F1009"/>
      <c r="G1009"/>
      <c r="H1009"/>
      <c r="I1009"/>
      <c r="J1009"/>
      <c r="K1009"/>
      <c r="L1009"/>
      <c r="M1009"/>
      <c r="N1009"/>
      <c r="O1009"/>
      <c r="P1009"/>
      <c r="Q1009"/>
    </row>
    <row r="1010" spans="1:17" ht="20.25" customHeight="1" x14ac:dyDescent="0.2">
      <c r="A1010"/>
      <c r="B1010"/>
      <c r="C1010"/>
      <c r="D1010"/>
      <c r="E1010"/>
      <c r="F1010"/>
      <c r="G1010"/>
      <c r="H1010"/>
      <c r="I1010"/>
      <c r="J1010"/>
      <c r="K1010"/>
      <c r="L1010"/>
      <c r="M1010"/>
      <c r="N1010"/>
      <c r="O1010"/>
      <c r="P1010"/>
      <c r="Q1010"/>
    </row>
    <row r="1011" spans="1:17" ht="20.25" customHeight="1" x14ac:dyDescent="0.2">
      <c r="A1011"/>
      <c r="B1011"/>
      <c r="C1011"/>
      <c r="D1011"/>
      <c r="E1011"/>
      <c r="F1011"/>
      <c r="G1011"/>
      <c r="H1011"/>
      <c r="I1011"/>
      <c r="J1011"/>
      <c r="K1011"/>
      <c r="L1011"/>
      <c r="M1011"/>
      <c r="N1011"/>
      <c r="O1011"/>
      <c r="P1011"/>
      <c r="Q1011"/>
    </row>
    <row r="1012" spans="1:17" ht="20.25" customHeight="1" x14ac:dyDescent="0.2">
      <c r="A1012"/>
      <c r="B1012"/>
      <c r="C1012"/>
      <c r="D1012"/>
      <c r="E1012"/>
      <c r="F1012"/>
      <c r="G1012"/>
      <c r="H1012"/>
      <c r="I1012"/>
      <c r="J1012"/>
      <c r="K1012"/>
      <c r="L1012"/>
      <c r="M1012"/>
      <c r="N1012"/>
      <c r="O1012"/>
      <c r="P1012"/>
      <c r="Q1012"/>
    </row>
    <row r="1013" spans="1:17" ht="20.25" customHeight="1" x14ac:dyDescent="0.2">
      <c r="A1013"/>
      <c r="B1013"/>
      <c r="C1013"/>
      <c r="D1013"/>
      <c r="E1013"/>
      <c r="F1013"/>
      <c r="G1013"/>
      <c r="H1013"/>
      <c r="I1013"/>
      <c r="J1013"/>
      <c r="K1013"/>
      <c r="L1013"/>
      <c r="M1013"/>
      <c r="N1013"/>
      <c r="O1013"/>
      <c r="P1013"/>
      <c r="Q1013"/>
    </row>
    <row r="1014" spans="1:17" ht="20.25" customHeight="1" x14ac:dyDescent="0.2">
      <c r="A1014"/>
      <c r="B1014"/>
      <c r="C1014"/>
      <c r="D1014"/>
      <c r="E1014"/>
      <c r="F1014"/>
      <c r="G1014"/>
      <c r="H1014"/>
      <c r="I1014"/>
      <c r="J1014"/>
      <c r="K1014"/>
      <c r="L1014"/>
      <c r="M1014"/>
      <c r="N1014"/>
      <c r="O1014"/>
      <c r="P1014"/>
      <c r="Q1014"/>
    </row>
    <row r="1015" spans="1:17" ht="20.25" customHeight="1" x14ac:dyDescent="0.2">
      <c r="A1015"/>
      <c r="B1015"/>
      <c r="C1015"/>
      <c r="D1015"/>
      <c r="E1015"/>
      <c r="F1015"/>
      <c r="G1015"/>
      <c r="H1015"/>
      <c r="I1015"/>
      <c r="J1015"/>
      <c r="K1015"/>
      <c r="L1015"/>
      <c r="M1015"/>
      <c r="N1015"/>
      <c r="O1015"/>
      <c r="P1015"/>
      <c r="Q1015"/>
    </row>
    <row r="1016" spans="1:17" ht="20.25" customHeight="1" x14ac:dyDescent="0.2">
      <c r="A1016"/>
      <c r="B1016"/>
      <c r="C1016"/>
      <c r="D1016"/>
      <c r="E1016"/>
      <c r="F1016"/>
      <c r="G1016"/>
      <c r="H1016"/>
      <c r="I1016"/>
      <c r="J1016"/>
      <c r="K1016"/>
      <c r="L1016"/>
      <c r="M1016"/>
      <c r="N1016"/>
      <c r="O1016"/>
      <c r="P1016"/>
      <c r="Q1016"/>
    </row>
    <row r="1017" spans="1:17" ht="20.25" customHeight="1" x14ac:dyDescent="0.2">
      <c r="A1017"/>
      <c r="B1017"/>
      <c r="C1017"/>
      <c r="D1017"/>
      <c r="E1017"/>
      <c r="F1017"/>
      <c r="G1017"/>
      <c r="H1017"/>
      <c r="I1017"/>
      <c r="J1017"/>
      <c r="K1017"/>
      <c r="L1017"/>
      <c r="M1017"/>
      <c r="N1017"/>
      <c r="O1017"/>
      <c r="P1017"/>
      <c r="Q1017"/>
    </row>
    <row r="1018" spans="1:17" ht="20.25" customHeight="1" x14ac:dyDescent="0.2">
      <c r="A1018"/>
      <c r="B1018"/>
      <c r="C1018"/>
      <c r="D1018"/>
      <c r="E1018"/>
      <c r="F1018"/>
      <c r="G1018"/>
      <c r="H1018"/>
      <c r="I1018"/>
      <c r="J1018"/>
      <c r="K1018"/>
      <c r="L1018"/>
      <c r="M1018"/>
      <c r="N1018"/>
      <c r="O1018"/>
      <c r="P1018"/>
      <c r="Q1018"/>
    </row>
    <row r="1019" spans="1:17" ht="20.25" customHeight="1" x14ac:dyDescent="0.2">
      <c r="A1019"/>
      <c r="B1019"/>
      <c r="C1019"/>
      <c r="D1019"/>
      <c r="E1019"/>
      <c r="F1019"/>
      <c r="G1019"/>
      <c r="H1019"/>
      <c r="I1019"/>
      <c r="J1019"/>
      <c r="K1019"/>
      <c r="L1019"/>
      <c r="M1019"/>
      <c r="N1019"/>
      <c r="O1019"/>
      <c r="P1019"/>
      <c r="Q1019"/>
    </row>
    <row r="1020" spans="1:17" ht="20.25" customHeight="1" x14ac:dyDescent="0.2">
      <c r="A1020"/>
      <c r="B1020"/>
      <c r="C1020"/>
      <c r="D1020"/>
      <c r="E1020"/>
      <c r="F1020"/>
      <c r="G1020"/>
      <c r="H1020"/>
      <c r="I1020"/>
      <c r="J1020"/>
      <c r="K1020"/>
      <c r="L1020"/>
      <c r="M1020"/>
      <c r="N1020"/>
      <c r="O1020"/>
      <c r="P1020"/>
      <c r="Q1020"/>
    </row>
    <row r="1021" spans="1:17" ht="20.25" customHeight="1" x14ac:dyDescent="0.2">
      <c r="A1021"/>
      <c r="B1021"/>
      <c r="C1021"/>
      <c r="D1021"/>
      <c r="E1021"/>
      <c r="F1021"/>
      <c r="G1021"/>
      <c r="H1021"/>
      <c r="I1021"/>
      <c r="J1021"/>
      <c r="K1021"/>
      <c r="L1021"/>
      <c r="M1021"/>
      <c r="N1021"/>
      <c r="O1021"/>
      <c r="P1021"/>
      <c r="Q1021"/>
    </row>
    <row r="1022" spans="1:17" ht="20.25" customHeight="1" x14ac:dyDescent="0.2">
      <c r="A1022"/>
      <c r="B1022"/>
      <c r="C1022"/>
      <c r="D1022"/>
      <c r="E1022"/>
      <c r="F1022"/>
      <c r="G1022"/>
      <c r="H1022"/>
      <c r="I1022"/>
      <c r="J1022"/>
      <c r="K1022"/>
      <c r="L1022"/>
      <c r="M1022"/>
      <c r="N1022"/>
      <c r="O1022"/>
      <c r="P1022"/>
      <c r="Q1022"/>
    </row>
    <row r="1023" spans="1:17" ht="20.25" customHeight="1" x14ac:dyDescent="0.2">
      <c r="A1023"/>
      <c r="B1023"/>
      <c r="C1023"/>
      <c r="D1023"/>
      <c r="E1023"/>
      <c r="F1023"/>
      <c r="G1023"/>
      <c r="H1023"/>
      <c r="I1023"/>
      <c r="J1023"/>
      <c r="K1023"/>
      <c r="L1023"/>
      <c r="M1023"/>
      <c r="N1023"/>
      <c r="O1023"/>
      <c r="P1023"/>
      <c r="Q1023"/>
    </row>
    <row r="1024" spans="1:17" ht="20.25" customHeight="1" x14ac:dyDescent="0.2">
      <c r="A1024"/>
      <c r="B1024"/>
      <c r="C1024"/>
      <c r="D1024"/>
      <c r="E1024"/>
      <c r="F1024"/>
      <c r="G1024"/>
      <c r="H1024"/>
      <c r="I1024"/>
      <c r="J1024"/>
      <c r="K1024"/>
      <c r="L1024"/>
      <c r="M1024"/>
      <c r="N1024"/>
      <c r="O1024"/>
      <c r="P1024"/>
      <c r="Q1024"/>
    </row>
    <row r="1025" spans="1:17" ht="20.25" customHeight="1" x14ac:dyDescent="0.2">
      <c r="A1025"/>
      <c r="B1025"/>
      <c r="C1025"/>
      <c r="D1025"/>
      <c r="E1025"/>
      <c r="F1025"/>
      <c r="G1025"/>
      <c r="H1025"/>
      <c r="I1025"/>
      <c r="J1025"/>
      <c r="K1025"/>
      <c r="L1025"/>
      <c r="M1025"/>
      <c r="N1025"/>
      <c r="O1025"/>
      <c r="P1025"/>
      <c r="Q1025"/>
    </row>
    <row r="1026" spans="1:17" ht="20.25" customHeight="1" x14ac:dyDescent="0.2">
      <c r="A1026"/>
      <c r="B1026"/>
      <c r="C1026"/>
      <c r="D1026"/>
      <c r="E1026"/>
      <c r="F1026"/>
      <c r="G1026"/>
      <c r="H1026"/>
      <c r="I1026"/>
      <c r="J1026"/>
      <c r="K1026"/>
      <c r="L1026"/>
      <c r="M1026"/>
      <c r="N1026"/>
      <c r="O1026"/>
      <c r="P1026"/>
      <c r="Q1026"/>
    </row>
    <row r="1027" spans="1:17" ht="20.25" customHeight="1" x14ac:dyDescent="0.2">
      <c r="A1027"/>
      <c r="B1027"/>
      <c r="C1027"/>
      <c r="D1027"/>
      <c r="E1027"/>
      <c r="F1027"/>
      <c r="G1027"/>
      <c r="H1027"/>
      <c r="I1027"/>
      <c r="J1027"/>
      <c r="K1027"/>
      <c r="L1027"/>
      <c r="M1027"/>
      <c r="N1027"/>
      <c r="O1027"/>
      <c r="P1027"/>
      <c r="Q1027"/>
    </row>
    <row r="1028" spans="1:17" ht="20.25" customHeight="1" x14ac:dyDescent="0.2">
      <c r="A1028"/>
      <c r="B1028"/>
      <c r="C1028"/>
      <c r="D1028"/>
      <c r="E1028"/>
      <c r="F1028"/>
      <c r="G1028"/>
      <c r="H1028"/>
      <c r="I1028"/>
      <c r="J1028"/>
      <c r="K1028"/>
      <c r="L1028"/>
      <c r="M1028"/>
      <c r="N1028"/>
      <c r="O1028"/>
      <c r="P1028"/>
      <c r="Q1028"/>
    </row>
    <row r="1029" spans="1:17" ht="20.25" customHeight="1" x14ac:dyDescent="0.2">
      <c r="A1029"/>
      <c r="B1029"/>
      <c r="C1029"/>
      <c r="D1029"/>
      <c r="E1029"/>
      <c r="F1029"/>
      <c r="G1029"/>
      <c r="H1029"/>
      <c r="I1029"/>
      <c r="J1029"/>
      <c r="K1029"/>
      <c r="L1029"/>
      <c r="M1029"/>
      <c r="N1029"/>
      <c r="O1029"/>
      <c r="P1029"/>
      <c r="Q1029"/>
    </row>
    <row r="1030" spans="1:17" ht="20.25" customHeight="1" x14ac:dyDescent="0.2">
      <c r="A1030"/>
      <c r="B1030"/>
      <c r="C1030"/>
      <c r="D1030"/>
      <c r="E1030"/>
      <c r="F1030"/>
      <c r="G1030"/>
      <c r="H1030"/>
      <c r="I1030"/>
      <c r="J1030"/>
      <c r="K1030"/>
      <c r="L1030"/>
      <c r="M1030"/>
      <c r="N1030"/>
      <c r="O1030"/>
      <c r="P1030"/>
      <c r="Q1030"/>
    </row>
    <row r="1031" spans="1:17" ht="20.25" customHeight="1" x14ac:dyDescent="0.2">
      <c r="A1031"/>
      <c r="B1031"/>
      <c r="C1031"/>
      <c r="D1031"/>
      <c r="E1031"/>
      <c r="F1031"/>
      <c r="G1031"/>
      <c r="H1031"/>
      <c r="I1031"/>
      <c r="J1031"/>
      <c r="K1031"/>
      <c r="L1031"/>
      <c r="M1031"/>
      <c r="N1031"/>
      <c r="O1031"/>
      <c r="P1031"/>
      <c r="Q1031"/>
    </row>
    <row r="1032" spans="1:17" ht="20.25" customHeight="1" x14ac:dyDescent="0.2">
      <c r="A1032"/>
      <c r="B1032"/>
      <c r="C1032"/>
      <c r="D1032"/>
      <c r="E1032"/>
      <c r="F1032"/>
      <c r="G1032"/>
      <c r="H1032"/>
      <c r="I1032"/>
      <c r="J1032"/>
      <c r="K1032"/>
      <c r="L1032"/>
      <c r="M1032"/>
      <c r="N1032"/>
      <c r="O1032"/>
      <c r="P1032"/>
      <c r="Q1032"/>
    </row>
    <row r="1033" spans="1:17" ht="20.25" customHeight="1" x14ac:dyDescent="0.2">
      <c r="A1033"/>
      <c r="B1033"/>
      <c r="C1033"/>
      <c r="D1033"/>
      <c r="E1033"/>
      <c r="F1033"/>
      <c r="G1033"/>
      <c r="H1033"/>
      <c r="I1033"/>
      <c r="J1033"/>
      <c r="K1033"/>
      <c r="L1033"/>
      <c r="M1033"/>
      <c r="N1033"/>
      <c r="O1033"/>
      <c r="P1033"/>
      <c r="Q1033"/>
    </row>
    <row r="1034" spans="1:17" ht="20.25" customHeight="1" x14ac:dyDescent="0.2">
      <c r="A1034"/>
      <c r="B1034"/>
      <c r="C1034"/>
      <c r="D1034"/>
      <c r="E1034"/>
      <c r="F1034"/>
      <c r="G1034"/>
      <c r="H1034"/>
      <c r="I1034"/>
      <c r="J1034"/>
      <c r="K1034"/>
      <c r="L1034"/>
      <c r="M1034"/>
      <c r="N1034"/>
      <c r="O1034"/>
      <c r="P1034"/>
      <c r="Q1034"/>
    </row>
    <row r="1035" spans="1:17" ht="20.25" customHeight="1" x14ac:dyDescent="0.2">
      <c r="A1035"/>
      <c r="B1035"/>
      <c r="C1035"/>
      <c r="D1035"/>
      <c r="E1035"/>
      <c r="F1035"/>
      <c r="G1035"/>
      <c r="H1035"/>
      <c r="I1035"/>
      <c r="J1035"/>
      <c r="K1035"/>
      <c r="L1035"/>
      <c r="M1035"/>
      <c r="N1035"/>
      <c r="O1035"/>
      <c r="P1035"/>
      <c r="Q1035"/>
    </row>
    <row r="1036" spans="1:17" ht="12.75" x14ac:dyDescent="0.2">
      <c r="A1036"/>
      <c r="B1036"/>
      <c r="C1036"/>
      <c r="D1036"/>
      <c r="E1036"/>
      <c r="F1036"/>
      <c r="G1036"/>
      <c r="H1036"/>
      <c r="I1036"/>
      <c r="J1036"/>
      <c r="K1036"/>
      <c r="L1036"/>
      <c r="M1036"/>
      <c r="N1036"/>
      <c r="O1036"/>
      <c r="P1036"/>
      <c r="Q1036"/>
    </row>
    <row r="1037" spans="1:17" ht="12.75" x14ac:dyDescent="0.2">
      <c r="A1037"/>
      <c r="B1037"/>
      <c r="C1037"/>
      <c r="D1037"/>
      <c r="E1037"/>
      <c r="F1037"/>
      <c r="G1037"/>
      <c r="H1037"/>
      <c r="I1037"/>
      <c r="J1037"/>
      <c r="K1037"/>
      <c r="L1037"/>
      <c r="M1037"/>
      <c r="N1037"/>
      <c r="O1037"/>
      <c r="P1037"/>
      <c r="Q1037"/>
    </row>
    <row r="1038" spans="1:17" ht="12.75" x14ac:dyDescent="0.2">
      <c r="A1038"/>
      <c r="B1038"/>
      <c r="C1038"/>
      <c r="D1038"/>
      <c r="E1038"/>
      <c r="F1038"/>
      <c r="G1038"/>
      <c r="H1038"/>
      <c r="I1038"/>
      <c r="J1038"/>
      <c r="K1038"/>
      <c r="L1038"/>
      <c r="M1038"/>
      <c r="N1038"/>
      <c r="O1038"/>
      <c r="P1038"/>
      <c r="Q1038"/>
    </row>
    <row r="1039" spans="1:17" ht="12.75" x14ac:dyDescent="0.2">
      <c r="A1039"/>
      <c r="B1039"/>
      <c r="C1039"/>
      <c r="D1039"/>
      <c r="E1039"/>
      <c r="F1039"/>
      <c r="G1039"/>
      <c r="H1039"/>
      <c r="I1039"/>
      <c r="J1039"/>
      <c r="K1039"/>
      <c r="L1039"/>
      <c r="M1039"/>
      <c r="N1039"/>
      <c r="O1039"/>
      <c r="P1039"/>
      <c r="Q1039"/>
    </row>
    <row r="1040" spans="1:17" ht="12.75" x14ac:dyDescent="0.2">
      <c r="A1040"/>
      <c r="B1040"/>
      <c r="C1040"/>
      <c r="D1040"/>
      <c r="E1040"/>
      <c r="F1040"/>
      <c r="G1040"/>
      <c r="H1040"/>
      <c r="I1040"/>
      <c r="J1040"/>
      <c r="K1040"/>
      <c r="L1040"/>
      <c r="M1040"/>
      <c r="N1040"/>
      <c r="O1040"/>
      <c r="P1040"/>
      <c r="Q1040"/>
    </row>
    <row r="1041" spans="1:17" ht="12.75" x14ac:dyDescent="0.2">
      <c r="A1041"/>
      <c r="B1041"/>
      <c r="C1041"/>
      <c r="D1041"/>
      <c r="E1041"/>
      <c r="F1041"/>
      <c r="G1041"/>
      <c r="H1041"/>
      <c r="I1041"/>
      <c r="J1041"/>
      <c r="K1041"/>
      <c r="L1041"/>
      <c r="M1041"/>
      <c r="N1041"/>
      <c r="O1041"/>
      <c r="P1041"/>
      <c r="Q1041"/>
    </row>
    <row r="1042" spans="1:17" ht="12.75" x14ac:dyDescent="0.2">
      <c r="A1042"/>
      <c r="B1042"/>
      <c r="C1042"/>
      <c r="D1042"/>
      <c r="E1042"/>
      <c r="F1042"/>
      <c r="G1042"/>
      <c r="H1042"/>
      <c r="I1042"/>
      <c r="J1042"/>
      <c r="K1042"/>
      <c r="L1042"/>
      <c r="M1042"/>
      <c r="N1042"/>
      <c r="O1042"/>
      <c r="P1042"/>
      <c r="Q1042"/>
    </row>
    <row r="1043" spans="1:17" ht="12.75" x14ac:dyDescent="0.2">
      <c r="A1043"/>
      <c r="B1043"/>
      <c r="C1043"/>
      <c r="D1043"/>
      <c r="E1043"/>
      <c r="F1043"/>
      <c r="G1043"/>
      <c r="H1043"/>
      <c r="I1043"/>
      <c r="J1043"/>
      <c r="K1043"/>
      <c r="L1043"/>
      <c r="M1043"/>
      <c r="N1043"/>
      <c r="O1043"/>
      <c r="P1043"/>
      <c r="Q1043"/>
    </row>
    <row r="1044" spans="1:17" ht="12.75" x14ac:dyDescent="0.2">
      <c r="A1044"/>
      <c r="B1044"/>
      <c r="C1044"/>
      <c r="D1044"/>
      <c r="E1044"/>
      <c r="F1044"/>
      <c r="G1044"/>
      <c r="H1044"/>
      <c r="I1044"/>
      <c r="J1044"/>
      <c r="K1044"/>
      <c r="L1044"/>
      <c r="M1044"/>
      <c r="N1044"/>
      <c r="O1044"/>
      <c r="P1044"/>
      <c r="Q1044"/>
    </row>
    <row r="1045" spans="1:17" ht="12.75" x14ac:dyDescent="0.2">
      <c r="A1045"/>
      <c r="B1045"/>
      <c r="C1045"/>
      <c r="D1045"/>
      <c r="E1045"/>
      <c r="F1045"/>
      <c r="G1045"/>
      <c r="H1045"/>
      <c r="I1045"/>
      <c r="J1045"/>
      <c r="K1045"/>
      <c r="L1045"/>
      <c r="M1045"/>
      <c r="N1045"/>
      <c r="O1045"/>
      <c r="P1045"/>
      <c r="Q1045"/>
    </row>
    <row r="1046" spans="1:17" ht="12.75" x14ac:dyDescent="0.2">
      <c r="A1046"/>
      <c r="B1046"/>
      <c r="C1046"/>
      <c r="D1046"/>
      <c r="E1046"/>
      <c r="F1046"/>
      <c r="G1046"/>
      <c r="H1046"/>
      <c r="I1046"/>
      <c r="J1046"/>
      <c r="K1046"/>
      <c r="L1046"/>
      <c r="M1046"/>
      <c r="N1046"/>
      <c r="O1046"/>
      <c r="P1046"/>
      <c r="Q1046"/>
    </row>
    <row r="1047" spans="1:17" ht="12.75" x14ac:dyDescent="0.2">
      <c r="A1047"/>
      <c r="B1047"/>
      <c r="C1047"/>
      <c r="D1047"/>
      <c r="E1047"/>
      <c r="F1047"/>
      <c r="G1047"/>
      <c r="H1047"/>
      <c r="I1047"/>
      <c r="J1047"/>
      <c r="K1047"/>
      <c r="L1047"/>
      <c r="M1047"/>
      <c r="N1047"/>
      <c r="O1047"/>
      <c r="P1047"/>
      <c r="Q1047"/>
    </row>
    <row r="1048" spans="1:17" ht="12.75" x14ac:dyDescent="0.2">
      <c r="A1048"/>
      <c r="B1048"/>
      <c r="C1048"/>
      <c r="D1048"/>
      <c r="E1048"/>
      <c r="F1048"/>
      <c r="G1048"/>
      <c r="H1048"/>
      <c r="I1048"/>
      <c r="J1048"/>
      <c r="K1048"/>
      <c r="L1048"/>
      <c r="M1048"/>
      <c r="N1048"/>
      <c r="O1048"/>
      <c r="P1048"/>
      <c r="Q1048"/>
    </row>
    <row r="1049" spans="1:17" ht="12.75" x14ac:dyDescent="0.2">
      <c r="A1049"/>
      <c r="B1049"/>
      <c r="C1049"/>
      <c r="D1049"/>
      <c r="E1049"/>
      <c r="F1049"/>
      <c r="G1049"/>
      <c r="H1049"/>
      <c r="I1049"/>
      <c r="J1049"/>
      <c r="K1049"/>
      <c r="L1049"/>
      <c r="M1049"/>
      <c r="N1049"/>
      <c r="O1049"/>
      <c r="P1049"/>
      <c r="Q1049"/>
    </row>
    <row r="1050" spans="1:17" ht="12.75" x14ac:dyDescent="0.2">
      <c r="A1050"/>
      <c r="B1050"/>
      <c r="C1050"/>
      <c r="D1050"/>
      <c r="E1050"/>
      <c r="F1050"/>
      <c r="G1050"/>
      <c r="H1050"/>
      <c r="I1050"/>
      <c r="J1050"/>
      <c r="K1050"/>
      <c r="L1050"/>
      <c r="M1050"/>
      <c r="N1050"/>
      <c r="O1050"/>
      <c r="P1050"/>
      <c r="Q1050"/>
    </row>
    <row r="1051" spans="1:17" ht="12.75" x14ac:dyDescent="0.2">
      <c r="A1051"/>
      <c r="B1051"/>
      <c r="C1051"/>
      <c r="D1051"/>
      <c r="E1051"/>
      <c r="F1051"/>
      <c r="G1051"/>
      <c r="H1051"/>
      <c r="I1051"/>
      <c r="J1051"/>
      <c r="K1051"/>
      <c r="L1051"/>
      <c r="M1051"/>
      <c r="N1051"/>
      <c r="O1051"/>
      <c r="P1051"/>
      <c r="Q1051"/>
    </row>
    <row r="1052" spans="1:17" ht="12.75" x14ac:dyDescent="0.2">
      <c r="A1052"/>
      <c r="B1052"/>
      <c r="C1052"/>
      <c r="D1052"/>
      <c r="E1052"/>
      <c r="F1052"/>
      <c r="G1052"/>
      <c r="H1052"/>
      <c r="I1052"/>
      <c r="J1052"/>
      <c r="K1052"/>
      <c r="L1052"/>
      <c r="M1052"/>
      <c r="N1052"/>
      <c r="O1052"/>
      <c r="P1052"/>
      <c r="Q1052"/>
    </row>
    <row r="1053" spans="1:17" ht="12.75" x14ac:dyDescent="0.2">
      <c r="A1053"/>
      <c r="B1053"/>
      <c r="C1053"/>
      <c r="D1053"/>
      <c r="E1053"/>
      <c r="F1053"/>
      <c r="G1053"/>
      <c r="H1053"/>
      <c r="I1053"/>
      <c r="J1053"/>
      <c r="K1053"/>
      <c r="L1053"/>
      <c r="M1053"/>
      <c r="N1053"/>
      <c r="O1053"/>
      <c r="P1053"/>
      <c r="Q1053"/>
    </row>
    <row r="1054" spans="1:17" ht="12.75" x14ac:dyDescent="0.2">
      <c r="A1054"/>
      <c r="B1054"/>
      <c r="C1054"/>
      <c r="D1054"/>
      <c r="E1054"/>
      <c r="F1054"/>
      <c r="G1054"/>
      <c r="H1054"/>
      <c r="I1054"/>
      <c r="J1054"/>
      <c r="K1054"/>
      <c r="L1054"/>
      <c r="M1054"/>
      <c r="N1054"/>
      <c r="O1054"/>
      <c r="P1054"/>
      <c r="Q1054"/>
    </row>
    <row r="1055" spans="1:17" ht="12.75" x14ac:dyDescent="0.2">
      <c r="A1055"/>
      <c r="B1055"/>
      <c r="C1055"/>
      <c r="D1055"/>
      <c r="E1055"/>
      <c r="F1055"/>
      <c r="G1055"/>
      <c r="H1055"/>
      <c r="I1055"/>
      <c r="J1055"/>
      <c r="K1055"/>
      <c r="L1055"/>
      <c r="M1055"/>
      <c r="N1055"/>
      <c r="O1055"/>
      <c r="P1055"/>
      <c r="Q1055"/>
    </row>
    <row r="1056" spans="1:17" ht="12.75" x14ac:dyDescent="0.2">
      <c r="A1056"/>
      <c r="B1056"/>
      <c r="C1056"/>
      <c r="D1056"/>
      <c r="E1056"/>
      <c r="F1056"/>
      <c r="G1056"/>
      <c r="H1056"/>
      <c r="I1056"/>
      <c r="J1056"/>
      <c r="K1056"/>
      <c r="L1056"/>
      <c r="M1056"/>
      <c r="N1056"/>
      <c r="O1056"/>
      <c r="P1056"/>
      <c r="Q1056"/>
    </row>
    <row r="1057" spans="1:17" ht="12.75" x14ac:dyDescent="0.2">
      <c r="A1057"/>
      <c r="B1057"/>
      <c r="C1057"/>
      <c r="D1057"/>
      <c r="E1057"/>
      <c r="F1057"/>
      <c r="G1057"/>
      <c r="H1057"/>
      <c r="I1057"/>
      <c r="J1057"/>
      <c r="K1057"/>
      <c r="L1057"/>
      <c r="M1057"/>
      <c r="N1057"/>
      <c r="O1057"/>
      <c r="P1057"/>
      <c r="Q1057"/>
    </row>
    <row r="1058" spans="1:17" ht="12.75" x14ac:dyDescent="0.2">
      <c r="A1058"/>
      <c r="B1058"/>
      <c r="C1058"/>
      <c r="D1058"/>
      <c r="E1058"/>
      <c r="F1058"/>
      <c r="G1058"/>
      <c r="H1058"/>
      <c r="I1058"/>
      <c r="J1058"/>
      <c r="K1058"/>
      <c r="L1058"/>
      <c r="M1058"/>
      <c r="N1058"/>
      <c r="O1058"/>
      <c r="P1058"/>
      <c r="Q1058"/>
    </row>
    <row r="1059" spans="1:17" ht="12.75" x14ac:dyDescent="0.2">
      <c r="A1059"/>
      <c r="B1059"/>
      <c r="C1059"/>
      <c r="D1059"/>
      <c r="E1059"/>
      <c r="F1059"/>
      <c r="G1059"/>
      <c r="H1059"/>
      <c r="I1059"/>
      <c r="J1059"/>
      <c r="K1059"/>
      <c r="L1059"/>
      <c r="M1059"/>
      <c r="N1059"/>
      <c r="O1059"/>
      <c r="P1059"/>
      <c r="Q1059"/>
    </row>
    <row r="1060" spans="1:17" ht="12.75" x14ac:dyDescent="0.2">
      <c r="A1060"/>
      <c r="B1060"/>
      <c r="C1060"/>
      <c r="D1060"/>
      <c r="E1060"/>
      <c r="F1060"/>
      <c r="G1060"/>
      <c r="H1060"/>
      <c r="I1060"/>
      <c r="J1060"/>
      <c r="K1060"/>
      <c r="L1060"/>
      <c r="M1060"/>
      <c r="N1060"/>
      <c r="O1060"/>
      <c r="P1060"/>
      <c r="Q1060"/>
    </row>
    <row r="1061" spans="1:17" ht="12.75" x14ac:dyDescent="0.2">
      <c r="A1061"/>
      <c r="B1061"/>
      <c r="C1061"/>
      <c r="D1061"/>
      <c r="E1061"/>
      <c r="F1061"/>
      <c r="G1061"/>
      <c r="H1061"/>
      <c r="I1061"/>
      <c r="J1061"/>
      <c r="K1061"/>
      <c r="L1061"/>
      <c r="M1061"/>
      <c r="N1061"/>
      <c r="O1061"/>
      <c r="P1061"/>
      <c r="Q1061"/>
    </row>
    <row r="1062" spans="1:17" ht="12.75" x14ac:dyDescent="0.2">
      <c r="A1062"/>
      <c r="B1062"/>
      <c r="C1062"/>
      <c r="D1062"/>
      <c r="E1062"/>
      <c r="F1062"/>
      <c r="G1062"/>
      <c r="H1062"/>
      <c r="I1062"/>
      <c r="J1062"/>
      <c r="K1062"/>
      <c r="L1062"/>
      <c r="M1062"/>
      <c r="N1062"/>
      <c r="O1062"/>
      <c r="P1062"/>
      <c r="Q1062"/>
    </row>
    <row r="1063" spans="1:17" ht="12.75" x14ac:dyDescent="0.2">
      <c r="A1063"/>
      <c r="B1063"/>
      <c r="C1063"/>
      <c r="D1063"/>
      <c r="E1063"/>
      <c r="F1063"/>
      <c r="G1063"/>
      <c r="H1063"/>
      <c r="I1063"/>
      <c r="J1063"/>
      <c r="K1063"/>
      <c r="L1063"/>
      <c r="M1063"/>
      <c r="N1063"/>
      <c r="O1063"/>
      <c r="P1063"/>
      <c r="Q1063"/>
    </row>
    <row r="1064" spans="1:17" ht="12.75" x14ac:dyDescent="0.2">
      <c r="A1064"/>
      <c r="B1064"/>
      <c r="C1064"/>
      <c r="D1064"/>
      <c r="E1064"/>
      <c r="F1064"/>
      <c r="G1064"/>
      <c r="H1064"/>
      <c r="I1064"/>
      <c r="J1064"/>
      <c r="K1064"/>
      <c r="L1064"/>
      <c r="M1064"/>
      <c r="N1064"/>
      <c r="O1064"/>
      <c r="P1064"/>
      <c r="Q1064"/>
    </row>
    <row r="1065" spans="1:17" ht="12.75" x14ac:dyDescent="0.2">
      <c r="A1065"/>
      <c r="B1065"/>
      <c r="C1065"/>
      <c r="D1065"/>
      <c r="E1065"/>
      <c r="F1065"/>
      <c r="G1065"/>
      <c r="H1065"/>
      <c r="I1065"/>
      <c r="J1065"/>
      <c r="K1065"/>
      <c r="L1065"/>
      <c r="M1065"/>
      <c r="N1065"/>
      <c r="O1065"/>
      <c r="P1065"/>
      <c r="Q1065"/>
    </row>
    <row r="1066" spans="1:17" ht="12.75" x14ac:dyDescent="0.2">
      <c r="A1066"/>
      <c r="B1066"/>
      <c r="C1066"/>
      <c r="D1066"/>
      <c r="E1066"/>
      <c r="F1066"/>
      <c r="G1066"/>
      <c r="H1066"/>
      <c r="I1066"/>
      <c r="J1066"/>
      <c r="K1066"/>
      <c r="L1066"/>
      <c r="M1066"/>
      <c r="N1066"/>
      <c r="O1066"/>
      <c r="P1066"/>
      <c r="Q1066"/>
    </row>
    <row r="1067" spans="1:17" ht="12.75" x14ac:dyDescent="0.2">
      <c r="A1067"/>
      <c r="B1067"/>
      <c r="C1067"/>
      <c r="D1067"/>
      <c r="E1067"/>
      <c r="F1067"/>
      <c r="G1067"/>
      <c r="H1067"/>
      <c r="I1067"/>
      <c r="J1067"/>
      <c r="K1067"/>
      <c r="L1067"/>
      <c r="M1067"/>
      <c r="N1067"/>
      <c r="O1067"/>
      <c r="P1067"/>
      <c r="Q1067"/>
    </row>
    <row r="1068" spans="1:17" ht="12.75" x14ac:dyDescent="0.2">
      <c r="A1068"/>
      <c r="B1068"/>
      <c r="C1068"/>
      <c r="D1068"/>
      <c r="E1068"/>
      <c r="F1068"/>
      <c r="G1068"/>
      <c r="H1068"/>
      <c r="I1068"/>
      <c r="J1068"/>
      <c r="K1068"/>
      <c r="L1068"/>
      <c r="M1068"/>
      <c r="N1068"/>
      <c r="O1068"/>
      <c r="P1068"/>
      <c r="Q1068"/>
    </row>
    <row r="1069" spans="1:17" ht="12.75" x14ac:dyDescent="0.2">
      <c r="A1069"/>
      <c r="B1069"/>
      <c r="C1069"/>
      <c r="D1069"/>
      <c r="E1069"/>
      <c r="F1069"/>
      <c r="G1069"/>
      <c r="H1069"/>
      <c r="I1069"/>
      <c r="J1069"/>
      <c r="K1069"/>
      <c r="L1069"/>
      <c r="M1069"/>
      <c r="N1069"/>
      <c r="O1069"/>
      <c r="P1069"/>
      <c r="Q1069"/>
    </row>
    <row r="1070" spans="1:17" ht="12.75" x14ac:dyDescent="0.2">
      <c r="A1070"/>
      <c r="B1070"/>
      <c r="C1070"/>
      <c r="D1070"/>
      <c r="E1070"/>
      <c r="F1070"/>
      <c r="G1070"/>
      <c r="H1070"/>
      <c r="I1070"/>
      <c r="J1070"/>
      <c r="K1070"/>
      <c r="L1070"/>
      <c r="M1070"/>
      <c r="N1070"/>
      <c r="O1070"/>
      <c r="P1070"/>
      <c r="Q1070"/>
    </row>
    <row r="1071" spans="1:17" ht="12.75" x14ac:dyDescent="0.2">
      <c r="A1071"/>
      <c r="B1071"/>
      <c r="C1071"/>
      <c r="D1071"/>
      <c r="E1071"/>
      <c r="F1071"/>
      <c r="G1071"/>
      <c r="H1071"/>
      <c r="I1071"/>
      <c r="J1071"/>
      <c r="K1071"/>
      <c r="L1071"/>
      <c r="M1071"/>
      <c r="N1071"/>
      <c r="O1071"/>
      <c r="P1071"/>
      <c r="Q1071"/>
    </row>
    <row r="1072" spans="1:17" ht="12.75" x14ac:dyDescent="0.2">
      <c r="A1072"/>
      <c r="B1072"/>
      <c r="C1072"/>
      <c r="D1072"/>
      <c r="E1072"/>
      <c r="F1072"/>
      <c r="G1072"/>
      <c r="H1072"/>
      <c r="I1072"/>
      <c r="J1072"/>
      <c r="K1072"/>
      <c r="L1072"/>
      <c r="M1072"/>
      <c r="N1072"/>
      <c r="O1072"/>
      <c r="P1072"/>
      <c r="Q1072"/>
    </row>
    <row r="1073" spans="1:17" ht="12.75" x14ac:dyDescent="0.2">
      <c r="A1073"/>
      <c r="B1073"/>
      <c r="C1073"/>
      <c r="D1073"/>
      <c r="E1073"/>
      <c r="F1073"/>
      <c r="G1073"/>
      <c r="H1073"/>
      <c r="I1073"/>
      <c r="J1073"/>
      <c r="K1073"/>
      <c r="L1073"/>
      <c r="M1073"/>
      <c r="N1073"/>
      <c r="O1073"/>
      <c r="P1073"/>
      <c r="Q1073"/>
    </row>
    <row r="1074" spans="1:17" ht="12.75" x14ac:dyDescent="0.2">
      <c r="A1074"/>
      <c r="B1074"/>
      <c r="C1074"/>
      <c r="D1074"/>
      <c r="E1074"/>
      <c r="F1074"/>
      <c r="G1074"/>
      <c r="H1074"/>
      <c r="I1074"/>
      <c r="J1074"/>
      <c r="K1074"/>
      <c r="L1074"/>
      <c r="M1074"/>
      <c r="N1074"/>
      <c r="O1074"/>
      <c r="P1074"/>
      <c r="Q1074"/>
    </row>
    <row r="1075" spans="1:17" ht="12.75" x14ac:dyDescent="0.2">
      <c r="A1075"/>
      <c r="B1075"/>
      <c r="C1075"/>
      <c r="D1075"/>
      <c r="E1075"/>
      <c r="F1075"/>
      <c r="G1075"/>
      <c r="H1075"/>
      <c r="I1075"/>
      <c r="J1075"/>
      <c r="K1075"/>
      <c r="L1075"/>
      <c r="M1075"/>
      <c r="N1075"/>
      <c r="O1075"/>
      <c r="P1075"/>
      <c r="Q1075"/>
    </row>
    <row r="1076" spans="1:17" ht="12.75" x14ac:dyDescent="0.2">
      <c r="A1076"/>
      <c r="B1076"/>
      <c r="C1076"/>
      <c r="D1076"/>
      <c r="E1076"/>
      <c r="F1076"/>
      <c r="G1076"/>
      <c r="H1076"/>
      <c r="I1076"/>
      <c r="J1076"/>
      <c r="K1076"/>
      <c r="L1076"/>
      <c r="M1076"/>
      <c r="N1076"/>
      <c r="O1076"/>
      <c r="P1076"/>
      <c r="Q1076"/>
    </row>
    <row r="1077" spans="1:17" ht="12.75" x14ac:dyDescent="0.2">
      <c r="A1077"/>
      <c r="B1077"/>
      <c r="C1077"/>
      <c r="D1077"/>
      <c r="E1077"/>
      <c r="F1077"/>
      <c r="G1077"/>
      <c r="H1077"/>
      <c r="I1077"/>
      <c r="J1077"/>
      <c r="K1077"/>
      <c r="L1077"/>
      <c r="M1077"/>
      <c r="N1077"/>
      <c r="O1077"/>
      <c r="P1077"/>
      <c r="Q1077"/>
    </row>
    <row r="1078" spans="1:17" ht="12.75" x14ac:dyDescent="0.2">
      <c r="A1078"/>
      <c r="B1078"/>
      <c r="C1078"/>
      <c r="D1078"/>
      <c r="E1078"/>
      <c r="F1078"/>
      <c r="G1078"/>
      <c r="H1078"/>
      <c r="I1078"/>
      <c r="J1078"/>
      <c r="K1078"/>
      <c r="L1078"/>
      <c r="M1078"/>
      <c r="N1078"/>
      <c r="O1078"/>
      <c r="P1078"/>
      <c r="Q1078"/>
    </row>
    <row r="1079" spans="1:17" ht="12.75" x14ac:dyDescent="0.2">
      <c r="A1079"/>
      <c r="B1079"/>
      <c r="C1079"/>
      <c r="D1079"/>
      <c r="E1079"/>
      <c r="F1079"/>
      <c r="G1079"/>
      <c r="H1079"/>
      <c r="I1079"/>
      <c r="J1079"/>
      <c r="K1079"/>
      <c r="L1079"/>
      <c r="M1079"/>
      <c r="N1079"/>
      <c r="O1079"/>
      <c r="P1079"/>
      <c r="Q1079"/>
    </row>
    <row r="1080" spans="1:17" ht="12.75" x14ac:dyDescent="0.2">
      <c r="A1080"/>
      <c r="B1080"/>
      <c r="C1080"/>
      <c r="D1080"/>
      <c r="E1080"/>
      <c r="F1080"/>
      <c r="G1080"/>
      <c r="H1080"/>
      <c r="I1080"/>
      <c r="J1080"/>
      <c r="K1080"/>
      <c r="L1080"/>
      <c r="M1080"/>
      <c r="N1080"/>
      <c r="O1080"/>
      <c r="P1080"/>
      <c r="Q1080"/>
    </row>
    <row r="1081" spans="1:17" ht="12.75" x14ac:dyDescent="0.2">
      <c r="A1081"/>
      <c r="B1081"/>
      <c r="C1081"/>
      <c r="D1081"/>
      <c r="E1081"/>
      <c r="F1081"/>
      <c r="G1081"/>
      <c r="H1081"/>
      <c r="I1081"/>
      <c r="J1081"/>
      <c r="K1081"/>
      <c r="L1081"/>
      <c r="M1081"/>
      <c r="N1081"/>
      <c r="O1081"/>
      <c r="P1081"/>
      <c r="Q1081"/>
    </row>
    <row r="1082" spans="1:17" ht="12.75" x14ac:dyDescent="0.2">
      <c r="A1082"/>
      <c r="B1082"/>
      <c r="C1082"/>
      <c r="D1082"/>
      <c r="E1082"/>
      <c r="F1082"/>
      <c r="G1082"/>
      <c r="H1082"/>
      <c r="I1082"/>
      <c r="J1082"/>
      <c r="K1082"/>
      <c r="L1082"/>
      <c r="M1082"/>
      <c r="N1082"/>
      <c r="O1082"/>
      <c r="P1082"/>
      <c r="Q1082"/>
    </row>
    <row r="1083" spans="1:17" ht="12.75" x14ac:dyDescent="0.2">
      <c r="A1083"/>
      <c r="B1083"/>
      <c r="C1083"/>
      <c r="D1083"/>
      <c r="E1083"/>
      <c r="F1083"/>
      <c r="G1083"/>
      <c r="H1083"/>
      <c r="I1083"/>
      <c r="J1083"/>
      <c r="K1083"/>
      <c r="L1083"/>
      <c r="M1083"/>
      <c r="N1083"/>
      <c r="O1083"/>
      <c r="P1083"/>
      <c r="Q1083"/>
    </row>
    <row r="1084" spans="1:17" ht="12.75" x14ac:dyDescent="0.2">
      <c r="A1084"/>
      <c r="B1084"/>
      <c r="C1084"/>
      <c r="D1084"/>
      <c r="E1084"/>
      <c r="F1084"/>
      <c r="G1084"/>
      <c r="H1084"/>
      <c r="I1084"/>
      <c r="J1084"/>
      <c r="K1084"/>
      <c r="L1084"/>
      <c r="M1084"/>
      <c r="N1084"/>
      <c r="O1084"/>
      <c r="P1084"/>
      <c r="Q1084"/>
    </row>
    <row r="1085" spans="1:17" ht="12.75" x14ac:dyDescent="0.2">
      <c r="A1085"/>
      <c r="B1085"/>
      <c r="C1085"/>
      <c r="D1085"/>
      <c r="E1085"/>
      <c r="F1085"/>
      <c r="G1085"/>
      <c r="H1085"/>
      <c r="I1085"/>
      <c r="J1085"/>
      <c r="K1085"/>
      <c r="L1085"/>
      <c r="M1085"/>
      <c r="N1085"/>
      <c r="O1085"/>
      <c r="P1085"/>
      <c r="Q1085"/>
    </row>
    <row r="1086" spans="1:17" ht="12.75" x14ac:dyDescent="0.2">
      <c r="A1086"/>
      <c r="B1086"/>
      <c r="C1086"/>
      <c r="D1086"/>
      <c r="E1086"/>
      <c r="F1086"/>
      <c r="G1086"/>
      <c r="H1086"/>
      <c r="I1086"/>
      <c r="J1086"/>
      <c r="K1086"/>
      <c r="L1086"/>
      <c r="M1086"/>
      <c r="N1086"/>
      <c r="O1086"/>
      <c r="P1086"/>
      <c r="Q1086"/>
    </row>
    <row r="1087" spans="1:17" ht="12.75" x14ac:dyDescent="0.2">
      <c r="A1087"/>
      <c r="B1087"/>
      <c r="C1087"/>
      <c r="D1087"/>
      <c r="E1087"/>
      <c r="F1087"/>
      <c r="G1087"/>
      <c r="H1087"/>
      <c r="I1087"/>
      <c r="J1087"/>
      <c r="K1087"/>
      <c r="L1087"/>
      <c r="M1087"/>
      <c r="N1087"/>
      <c r="O1087"/>
      <c r="P1087"/>
      <c r="Q1087"/>
    </row>
    <row r="1088" spans="1:17" ht="12.75" x14ac:dyDescent="0.2">
      <c r="A1088"/>
      <c r="B1088"/>
      <c r="C1088"/>
      <c r="D1088"/>
      <c r="E1088"/>
      <c r="F1088"/>
      <c r="G1088"/>
      <c r="H1088"/>
      <c r="I1088"/>
      <c r="J1088"/>
      <c r="K1088"/>
      <c r="L1088"/>
      <c r="M1088"/>
      <c r="N1088"/>
      <c r="O1088"/>
      <c r="P1088"/>
      <c r="Q1088"/>
    </row>
    <row r="1089" spans="1:17" ht="12.75" x14ac:dyDescent="0.2">
      <c r="A1089"/>
      <c r="B1089"/>
      <c r="C1089"/>
      <c r="D1089"/>
      <c r="E1089"/>
      <c r="F1089"/>
      <c r="G1089"/>
      <c r="H1089"/>
      <c r="I1089"/>
      <c r="J1089"/>
      <c r="K1089"/>
      <c r="L1089"/>
      <c r="M1089"/>
      <c r="N1089"/>
      <c r="O1089"/>
      <c r="P1089"/>
      <c r="Q1089"/>
    </row>
    <row r="1090" spans="1:17" ht="12.75" x14ac:dyDescent="0.2">
      <c r="A1090"/>
      <c r="B1090"/>
      <c r="C1090"/>
      <c r="D1090"/>
      <c r="E1090"/>
      <c r="F1090"/>
      <c r="G1090"/>
      <c r="H1090"/>
      <c r="I1090"/>
      <c r="J1090"/>
      <c r="K1090"/>
      <c r="L1090"/>
      <c r="M1090"/>
      <c r="N1090"/>
      <c r="O1090"/>
      <c r="P1090"/>
      <c r="Q1090"/>
    </row>
    <row r="1091" spans="1:17" ht="12.75" x14ac:dyDescent="0.2">
      <c r="A1091"/>
      <c r="B1091"/>
      <c r="C1091"/>
      <c r="D1091"/>
      <c r="E1091"/>
      <c r="F1091"/>
      <c r="G1091"/>
      <c r="H1091"/>
      <c r="I1091"/>
      <c r="J1091"/>
      <c r="K1091"/>
      <c r="L1091"/>
      <c r="M1091"/>
      <c r="N1091"/>
      <c r="O1091"/>
      <c r="P1091"/>
      <c r="Q1091"/>
    </row>
    <row r="1092" spans="1:17" ht="12.75" x14ac:dyDescent="0.2">
      <c r="A1092"/>
      <c r="B1092"/>
      <c r="C1092"/>
      <c r="D1092"/>
      <c r="E1092"/>
      <c r="F1092"/>
      <c r="G1092"/>
      <c r="H1092"/>
      <c r="I1092"/>
      <c r="J1092"/>
      <c r="K1092"/>
      <c r="L1092"/>
      <c r="M1092"/>
      <c r="N1092"/>
      <c r="O1092"/>
      <c r="P1092"/>
      <c r="Q1092"/>
    </row>
    <row r="1093" spans="1:17" ht="12.75" x14ac:dyDescent="0.2">
      <c r="A1093"/>
      <c r="B1093"/>
      <c r="C1093"/>
      <c r="D1093"/>
      <c r="E1093"/>
      <c r="F1093"/>
      <c r="G1093"/>
      <c r="H1093"/>
      <c r="I1093"/>
      <c r="J1093"/>
      <c r="K1093"/>
      <c r="L1093"/>
      <c r="M1093"/>
      <c r="N1093"/>
      <c r="O1093"/>
      <c r="P1093"/>
      <c r="Q1093"/>
    </row>
    <row r="1094" spans="1:17" ht="12.75" x14ac:dyDescent="0.2">
      <c r="A1094"/>
      <c r="B1094"/>
      <c r="C1094"/>
      <c r="D1094"/>
      <c r="E1094"/>
      <c r="F1094"/>
      <c r="G1094"/>
      <c r="H1094"/>
      <c r="I1094"/>
      <c r="J1094"/>
      <c r="K1094"/>
      <c r="L1094"/>
      <c r="M1094"/>
      <c r="N1094"/>
      <c r="O1094"/>
      <c r="P1094"/>
      <c r="Q1094"/>
    </row>
    <row r="1095" spans="1:17" ht="12.75" x14ac:dyDescent="0.2">
      <c r="A1095"/>
      <c r="B1095"/>
      <c r="C1095"/>
      <c r="D1095"/>
      <c r="E1095"/>
      <c r="F1095"/>
      <c r="G1095"/>
      <c r="H1095"/>
      <c r="I1095"/>
      <c r="J1095"/>
      <c r="K1095"/>
      <c r="L1095"/>
      <c r="M1095"/>
      <c r="N1095"/>
      <c r="O1095"/>
      <c r="P1095"/>
      <c r="Q1095"/>
    </row>
    <row r="1096" spans="1:17" ht="12.75" x14ac:dyDescent="0.2">
      <c r="A1096"/>
      <c r="B1096"/>
      <c r="C1096"/>
      <c r="D1096"/>
      <c r="E1096"/>
      <c r="F1096"/>
      <c r="G1096"/>
      <c r="H1096"/>
      <c r="I1096"/>
      <c r="J1096"/>
      <c r="K1096"/>
      <c r="L1096"/>
      <c r="M1096"/>
      <c r="N1096"/>
      <c r="O1096"/>
      <c r="P1096"/>
      <c r="Q1096"/>
    </row>
    <row r="1097" spans="1:17" ht="12.75" x14ac:dyDescent="0.2">
      <c r="A1097"/>
      <c r="B1097"/>
      <c r="C1097"/>
      <c r="D1097"/>
      <c r="E1097"/>
      <c r="F1097"/>
      <c r="G1097"/>
      <c r="H1097"/>
      <c r="I1097"/>
      <c r="J1097"/>
      <c r="K1097"/>
      <c r="L1097"/>
      <c r="M1097"/>
      <c r="N1097"/>
      <c r="O1097"/>
      <c r="P1097"/>
      <c r="Q1097"/>
    </row>
    <row r="1098" spans="1:17" ht="12.75" x14ac:dyDescent="0.2">
      <c r="A1098"/>
      <c r="B1098"/>
      <c r="C1098"/>
      <c r="D1098"/>
      <c r="E1098"/>
      <c r="F1098"/>
      <c r="G1098"/>
      <c r="H1098"/>
      <c r="I1098"/>
      <c r="J1098"/>
      <c r="K1098"/>
      <c r="L1098"/>
      <c r="M1098"/>
      <c r="N1098"/>
      <c r="O1098"/>
      <c r="P1098"/>
      <c r="Q1098"/>
    </row>
    <row r="1099" spans="1:17" ht="12.75" x14ac:dyDescent="0.2">
      <c r="A1099"/>
      <c r="B1099"/>
      <c r="C1099"/>
      <c r="D1099"/>
      <c r="E1099"/>
      <c r="F1099"/>
      <c r="G1099"/>
      <c r="H1099"/>
      <c r="I1099"/>
      <c r="J1099"/>
      <c r="K1099"/>
      <c r="L1099"/>
      <c r="M1099"/>
      <c r="N1099"/>
      <c r="O1099"/>
      <c r="P1099"/>
      <c r="Q1099"/>
    </row>
    <row r="1100" spans="1:17" ht="12.75" x14ac:dyDescent="0.2">
      <c r="A1100"/>
      <c r="B1100"/>
      <c r="C1100"/>
      <c r="D1100"/>
      <c r="E1100"/>
      <c r="F1100"/>
      <c r="G1100"/>
      <c r="H1100"/>
      <c r="I1100"/>
      <c r="J1100"/>
      <c r="K1100"/>
      <c r="L1100"/>
      <c r="M1100"/>
      <c r="N1100"/>
      <c r="O1100"/>
      <c r="P1100"/>
      <c r="Q1100"/>
    </row>
    <row r="1101" spans="1:17" ht="12.75" x14ac:dyDescent="0.2">
      <c r="A1101"/>
      <c r="B1101"/>
      <c r="C1101"/>
      <c r="D1101"/>
      <c r="E1101"/>
      <c r="F1101"/>
      <c r="G1101"/>
      <c r="H1101"/>
      <c r="I1101"/>
      <c r="J1101"/>
      <c r="K1101"/>
      <c r="L1101"/>
      <c r="M1101"/>
      <c r="N1101"/>
      <c r="O1101"/>
      <c r="P1101"/>
      <c r="Q1101"/>
    </row>
    <row r="1102" spans="1:17" ht="12.75" x14ac:dyDescent="0.2">
      <c r="A1102"/>
      <c r="B1102"/>
      <c r="C1102"/>
      <c r="D1102"/>
      <c r="E1102"/>
      <c r="F1102"/>
      <c r="G1102"/>
      <c r="H1102"/>
      <c r="I1102"/>
      <c r="J1102"/>
      <c r="K1102"/>
      <c r="L1102"/>
      <c r="M1102"/>
      <c r="N1102"/>
      <c r="O1102"/>
      <c r="P1102"/>
      <c r="Q1102"/>
    </row>
    <row r="1103" spans="1:17" ht="12.75" x14ac:dyDescent="0.2">
      <c r="A1103"/>
      <c r="B1103"/>
      <c r="C1103"/>
      <c r="D1103"/>
      <c r="E1103"/>
      <c r="F1103"/>
      <c r="G1103"/>
      <c r="H1103"/>
      <c r="I1103"/>
      <c r="J1103"/>
      <c r="K1103"/>
      <c r="L1103"/>
      <c r="M1103"/>
      <c r="N1103"/>
      <c r="O1103"/>
      <c r="P1103"/>
      <c r="Q1103"/>
    </row>
    <row r="1104" spans="1:17" ht="12.75" x14ac:dyDescent="0.2">
      <c r="A1104"/>
      <c r="B1104"/>
      <c r="C1104"/>
      <c r="D1104"/>
      <c r="E1104"/>
      <c r="F1104"/>
      <c r="G1104"/>
      <c r="H1104"/>
      <c r="I1104"/>
      <c r="J1104"/>
      <c r="K1104"/>
      <c r="L1104"/>
      <c r="M1104"/>
      <c r="N1104"/>
      <c r="O1104"/>
      <c r="P1104"/>
      <c r="Q1104"/>
    </row>
    <row r="1105" spans="1:17" ht="12.75" x14ac:dyDescent="0.2">
      <c r="A1105"/>
      <c r="B1105"/>
      <c r="C1105"/>
      <c r="D1105"/>
      <c r="E1105"/>
      <c r="F1105"/>
      <c r="G1105"/>
      <c r="H1105"/>
      <c r="I1105"/>
      <c r="J1105"/>
      <c r="K1105"/>
      <c r="L1105"/>
      <c r="M1105"/>
      <c r="N1105"/>
      <c r="O1105"/>
      <c r="P1105"/>
      <c r="Q1105"/>
    </row>
    <row r="1106" spans="1:17" ht="12.75" x14ac:dyDescent="0.2">
      <c r="A1106"/>
      <c r="B1106"/>
      <c r="C1106"/>
      <c r="D1106"/>
      <c r="E1106"/>
      <c r="F1106"/>
      <c r="G1106"/>
      <c r="H1106"/>
      <c r="I1106"/>
      <c r="J1106"/>
      <c r="K1106"/>
      <c r="L1106"/>
      <c r="M1106"/>
      <c r="N1106"/>
      <c r="O1106"/>
      <c r="P1106"/>
      <c r="Q1106"/>
    </row>
    <row r="1107" spans="1:17" ht="12.75" x14ac:dyDescent="0.2">
      <c r="A1107"/>
      <c r="B1107"/>
      <c r="C1107"/>
      <c r="D1107"/>
      <c r="E1107"/>
      <c r="F1107"/>
      <c r="G1107"/>
      <c r="H1107"/>
      <c r="I1107"/>
      <c r="J1107"/>
      <c r="K1107"/>
      <c r="L1107"/>
      <c r="M1107"/>
      <c r="N1107"/>
      <c r="O1107"/>
      <c r="P1107"/>
      <c r="Q1107"/>
    </row>
    <row r="1108" spans="1:17" ht="12.75" x14ac:dyDescent="0.2">
      <c r="A1108"/>
      <c r="B1108"/>
      <c r="C1108"/>
      <c r="D1108"/>
      <c r="E1108"/>
      <c r="F1108"/>
      <c r="G1108"/>
      <c r="H1108"/>
      <c r="I1108"/>
      <c r="J1108"/>
      <c r="K1108"/>
      <c r="L1108"/>
      <c r="M1108"/>
      <c r="N1108"/>
      <c r="O1108"/>
      <c r="P1108"/>
      <c r="Q1108"/>
    </row>
    <row r="1109" spans="1:17" ht="12.75" x14ac:dyDescent="0.2">
      <c r="A1109"/>
      <c r="B1109"/>
      <c r="C1109"/>
      <c r="D1109"/>
      <c r="E1109"/>
      <c r="F1109"/>
      <c r="G1109"/>
      <c r="H1109"/>
      <c r="I1109"/>
      <c r="J1109"/>
      <c r="K1109"/>
      <c r="L1109"/>
      <c r="M1109"/>
      <c r="N1109"/>
      <c r="O1109"/>
      <c r="P1109"/>
      <c r="Q1109"/>
    </row>
    <row r="1110" spans="1:17" ht="12.75" x14ac:dyDescent="0.2">
      <c r="A1110"/>
      <c r="B1110"/>
      <c r="C1110"/>
      <c r="D1110"/>
      <c r="E1110"/>
      <c r="F1110"/>
      <c r="G1110"/>
      <c r="H1110"/>
      <c r="I1110"/>
      <c r="J1110"/>
      <c r="K1110"/>
      <c r="L1110"/>
      <c r="M1110"/>
      <c r="N1110"/>
      <c r="O1110"/>
      <c r="P1110"/>
      <c r="Q1110"/>
    </row>
    <row r="1111" spans="1:17" ht="12.75" x14ac:dyDescent="0.2">
      <c r="A1111"/>
      <c r="B1111"/>
      <c r="C1111"/>
      <c r="D1111"/>
      <c r="E1111"/>
      <c r="F1111"/>
      <c r="G1111"/>
      <c r="H1111"/>
      <c r="I1111"/>
      <c r="J1111"/>
      <c r="K1111"/>
      <c r="L1111"/>
      <c r="M1111"/>
      <c r="N1111"/>
      <c r="O1111"/>
      <c r="P1111"/>
      <c r="Q1111"/>
    </row>
    <row r="1112" spans="1:17" ht="12.75" x14ac:dyDescent="0.2">
      <c r="A1112"/>
      <c r="B1112"/>
      <c r="C1112"/>
      <c r="D1112"/>
      <c r="E1112"/>
      <c r="F1112"/>
      <c r="G1112"/>
      <c r="H1112"/>
      <c r="I1112"/>
      <c r="J1112"/>
      <c r="K1112"/>
      <c r="L1112"/>
      <c r="M1112"/>
      <c r="N1112"/>
      <c r="O1112"/>
      <c r="P1112"/>
      <c r="Q1112"/>
    </row>
    <row r="1113" spans="1:17" ht="12.75" x14ac:dyDescent="0.2">
      <c r="A1113"/>
      <c r="B1113"/>
      <c r="C1113"/>
      <c r="D1113"/>
      <c r="E1113"/>
      <c r="F1113"/>
      <c r="G1113"/>
      <c r="H1113"/>
      <c r="I1113"/>
      <c r="J1113"/>
      <c r="K1113"/>
      <c r="L1113"/>
      <c r="M1113"/>
      <c r="N1113"/>
      <c r="O1113"/>
      <c r="P1113"/>
      <c r="Q1113"/>
    </row>
    <row r="1114" spans="1:17" ht="12.75" x14ac:dyDescent="0.2">
      <c r="A1114"/>
      <c r="B1114"/>
      <c r="C1114"/>
      <c r="D1114"/>
      <c r="E1114"/>
      <c r="F1114"/>
      <c r="G1114"/>
      <c r="H1114"/>
      <c r="I1114"/>
      <c r="J1114"/>
      <c r="K1114"/>
      <c r="L1114"/>
      <c r="M1114"/>
      <c r="N1114"/>
      <c r="O1114"/>
      <c r="P1114"/>
      <c r="Q1114"/>
    </row>
    <row r="1115" spans="1:17" ht="12.75" x14ac:dyDescent="0.2">
      <c r="A1115"/>
      <c r="B1115"/>
      <c r="C1115"/>
      <c r="D1115"/>
      <c r="E1115"/>
      <c r="F1115"/>
      <c r="G1115"/>
      <c r="H1115"/>
      <c r="I1115"/>
      <c r="J1115"/>
      <c r="K1115"/>
      <c r="L1115"/>
      <c r="M1115"/>
      <c r="N1115"/>
      <c r="O1115"/>
      <c r="P1115"/>
      <c r="Q1115"/>
    </row>
    <row r="1116" spans="1:17" ht="12.75" x14ac:dyDescent="0.2">
      <c r="A1116"/>
      <c r="B1116"/>
      <c r="C1116"/>
      <c r="D1116"/>
      <c r="E1116"/>
      <c r="F1116"/>
      <c r="G1116"/>
      <c r="H1116"/>
      <c r="I1116"/>
      <c r="J1116"/>
      <c r="K1116"/>
      <c r="L1116"/>
      <c r="M1116"/>
      <c r="N1116"/>
      <c r="O1116"/>
      <c r="P1116"/>
      <c r="Q1116"/>
    </row>
    <row r="1117" spans="1:17" ht="12.75" x14ac:dyDescent="0.2">
      <c r="A1117"/>
      <c r="B1117"/>
      <c r="C1117"/>
      <c r="D1117"/>
      <c r="E1117"/>
      <c r="F1117"/>
      <c r="G1117"/>
      <c r="H1117"/>
      <c r="I1117"/>
      <c r="J1117"/>
      <c r="K1117"/>
      <c r="L1117"/>
      <c r="M1117"/>
      <c r="N1117"/>
      <c r="O1117"/>
      <c r="P1117"/>
      <c r="Q1117"/>
    </row>
    <row r="1118" spans="1:17" ht="12.75" x14ac:dyDescent="0.2">
      <c r="A1118"/>
      <c r="B1118"/>
      <c r="C1118"/>
      <c r="D1118"/>
      <c r="E1118"/>
      <c r="F1118"/>
      <c r="G1118"/>
      <c r="H1118"/>
      <c r="I1118"/>
      <c r="J1118"/>
      <c r="K1118"/>
      <c r="L1118"/>
      <c r="M1118"/>
      <c r="N1118"/>
      <c r="O1118"/>
      <c r="P1118"/>
      <c r="Q1118"/>
    </row>
    <row r="1119" spans="1:17" ht="12.75" x14ac:dyDescent="0.2">
      <c r="A1119"/>
      <c r="B1119"/>
      <c r="C1119"/>
      <c r="D1119"/>
      <c r="E1119"/>
      <c r="F1119"/>
      <c r="G1119"/>
      <c r="H1119"/>
      <c r="I1119"/>
      <c r="J1119"/>
      <c r="K1119"/>
      <c r="L1119"/>
      <c r="M1119"/>
      <c r="N1119"/>
      <c r="O1119"/>
      <c r="P1119"/>
      <c r="Q1119"/>
    </row>
    <row r="1120" spans="1:17" ht="12.75" x14ac:dyDescent="0.2">
      <c r="A1120"/>
      <c r="B1120"/>
      <c r="C1120"/>
      <c r="D1120"/>
      <c r="E1120"/>
      <c r="F1120"/>
      <c r="G1120"/>
      <c r="H1120"/>
      <c r="I1120"/>
      <c r="J1120"/>
      <c r="K1120"/>
      <c r="L1120"/>
      <c r="M1120"/>
      <c r="N1120"/>
      <c r="O1120"/>
      <c r="P1120"/>
      <c r="Q1120"/>
    </row>
    <row r="1121" spans="1:17" ht="12.75" x14ac:dyDescent="0.2">
      <c r="A1121"/>
      <c r="B1121"/>
      <c r="C1121"/>
      <c r="D1121"/>
      <c r="E1121"/>
      <c r="F1121"/>
      <c r="G1121"/>
      <c r="H1121"/>
      <c r="I1121"/>
      <c r="J1121"/>
      <c r="K1121"/>
      <c r="L1121"/>
      <c r="M1121"/>
      <c r="N1121"/>
      <c r="O1121"/>
      <c r="P1121"/>
      <c r="Q1121"/>
    </row>
    <row r="1122" spans="1:17" ht="12.75" x14ac:dyDescent="0.2">
      <c r="A1122"/>
      <c r="B1122"/>
      <c r="C1122"/>
      <c r="D1122"/>
      <c r="E1122"/>
      <c r="F1122"/>
      <c r="G1122"/>
      <c r="H1122"/>
      <c r="I1122"/>
      <c r="J1122"/>
      <c r="K1122"/>
      <c r="L1122"/>
      <c r="M1122"/>
      <c r="N1122"/>
      <c r="O1122"/>
      <c r="P1122"/>
      <c r="Q1122"/>
    </row>
    <row r="1123" spans="1:17" ht="12.75" x14ac:dyDescent="0.2">
      <c r="A1123"/>
      <c r="B1123"/>
      <c r="C1123"/>
      <c r="D1123"/>
      <c r="E1123"/>
      <c r="F1123"/>
      <c r="G1123"/>
      <c r="H1123"/>
      <c r="I1123"/>
      <c r="J1123"/>
      <c r="K1123"/>
      <c r="L1123"/>
      <c r="M1123"/>
      <c r="N1123"/>
      <c r="O1123"/>
      <c r="P1123"/>
      <c r="Q1123"/>
    </row>
    <row r="1124" spans="1:17" ht="12.75" x14ac:dyDescent="0.2">
      <c r="A1124"/>
      <c r="B1124"/>
      <c r="C1124"/>
      <c r="D1124"/>
      <c r="E1124"/>
      <c r="F1124"/>
      <c r="G1124"/>
      <c r="H1124"/>
      <c r="I1124"/>
      <c r="J1124"/>
      <c r="K1124"/>
      <c r="L1124"/>
      <c r="M1124"/>
      <c r="N1124"/>
      <c r="O1124"/>
      <c r="P1124"/>
      <c r="Q1124"/>
    </row>
    <row r="1125" spans="1:17" ht="12.75" x14ac:dyDescent="0.2">
      <c r="A1125"/>
      <c r="B1125"/>
      <c r="C1125"/>
      <c r="D1125"/>
      <c r="E1125"/>
      <c r="F1125"/>
      <c r="G1125"/>
      <c r="H1125"/>
      <c r="I1125"/>
      <c r="J1125"/>
      <c r="K1125"/>
      <c r="L1125"/>
      <c r="M1125"/>
      <c r="N1125"/>
      <c r="O1125"/>
      <c r="P1125"/>
      <c r="Q1125"/>
    </row>
    <row r="1126" spans="1:17" ht="12.75" x14ac:dyDescent="0.2">
      <c r="A1126"/>
      <c r="B1126"/>
      <c r="C1126"/>
      <c r="D1126"/>
      <c r="E1126"/>
      <c r="F1126"/>
      <c r="G1126"/>
      <c r="H1126"/>
      <c r="I1126"/>
      <c r="J1126"/>
      <c r="K1126"/>
      <c r="L1126"/>
      <c r="M1126"/>
      <c r="N1126"/>
      <c r="O1126"/>
      <c r="P1126"/>
      <c r="Q1126"/>
    </row>
    <row r="1127" spans="1:17" ht="12.75" x14ac:dyDescent="0.2">
      <c r="A1127"/>
      <c r="B1127"/>
      <c r="C1127"/>
      <c r="D1127"/>
      <c r="E1127"/>
      <c r="F1127"/>
      <c r="G1127"/>
      <c r="H1127"/>
      <c r="I1127"/>
      <c r="J1127"/>
      <c r="K1127"/>
      <c r="L1127"/>
      <c r="M1127"/>
      <c r="N1127"/>
      <c r="O1127"/>
      <c r="P1127"/>
      <c r="Q1127"/>
    </row>
    <row r="1128" spans="1:17" ht="12.75" x14ac:dyDescent="0.2">
      <c r="A1128"/>
      <c r="B1128"/>
      <c r="C1128"/>
      <c r="D1128"/>
      <c r="E1128"/>
      <c r="F1128"/>
      <c r="G1128"/>
      <c r="H1128"/>
      <c r="I1128"/>
      <c r="J1128"/>
      <c r="K1128"/>
      <c r="L1128"/>
      <c r="M1128"/>
      <c r="N1128"/>
      <c r="O1128"/>
      <c r="P1128"/>
      <c r="Q1128"/>
    </row>
    <row r="1129" spans="1:17" ht="12.75" x14ac:dyDescent="0.2">
      <c r="A1129"/>
      <c r="B1129"/>
      <c r="C1129"/>
      <c r="D1129"/>
      <c r="E1129"/>
      <c r="F1129"/>
      <c r="G1129"/>
      <c r="H1129"/>
      <c r="I1129"/>
      <c r="J1129"/>
      <c r="K1129"/>
      <c r="L1129"/>
      <c r="M1129"/>
      <c r="N1129"/>
      <c r="O1129"/>
      <c r="P1129"/>
      <c r="Q1129"/>
    </row>
    <row r="1130" spans="1:17" ht="12.75" x14ac:dyDescent="0.2">
      <c r="A1130"/>
      <c r="B1130"/>
      <c r="C1130"/>
      <c r="D1130"/>
      <c r="E1130"/>
      <c r="F1130"/>
      <c r="G1130"/>
      <c r="H1130"/>
      <c r="I1130"/>
      <c r="J1130"/>
      <c r="K1130"/>
      <c r="L1130"/>
      <c r="M1130"/>
      <c r="N1130"/>
      <c r="O1130"/>
      <c r="P1130"/>
      <c r="Q1130"/>
    </row>
    <row r="1131" spans="1:17" ht="12.75" x14ac:dyDescent="0.2">
      <c r="A1131"/>
      <c r="B1131"/>
      <c r="C1131"/>
      <c r="D1131"/>
      <c r="E1131"/>
      <c r="F1131"/>
      <c r="G1131"/>
      <c r="H1131"/>
      <c r="I1131"/>
      <c r="J1131"/>
      <c r="K1131"/>
      <c r="L1131"/>
      <c r="M1131"/>
      <c r="N1131"/>
      <c r="O1131"/>
      <c r="P1131"/>
      <c r="Q1131"/>
    </row>
    <row r="1132" spans="1:17" ht="12.75" x14ac:dyDescent="0.2">
      <c r="A1132"/>
      <c r="B1132"/>
      <c r="C1132"/>
      <c r="D1132"/>
      <c r="E1132"/>
      <c r="F1132"/>
      <c r="G1132"/>
      <c r="H1132"/>
      <c r="I1132"/>
      <c r="J1132"/>
      <c r="K1132"/>
      <c r="L1132"/>
      <c r="M1132"/>
      <c r="N1132"/>
      <c r="O1132"/>
      <c r="P1132"/>
      <c r="Q1132"/>
    </row>
    <row r="1133" spans="1:17" ht="12.75" x14ac:dyDescent="0.2">
      <c r="A1133"/>
      <c r="B1133"/>
      <c r="C1133"/>
      <c r="D1133"/>
      <c r="E1133"/>
      <c r="F1133"/>
      <c r="G1133"/>
      <c r="H1133"/>
      <c r="I1133"/>
      <c r="J1133"/>
      <c r="K1133"/>
      <c r="L1133"/>
      <c r="M1133"/>
      <c r="N1133"/>
      <c r="O1133"/>
      <c r="P1133"/>
      <c r="Q1133"/>
    </row>
    <row r="1134" spans="1:17" ht="12.75" x14ac:dyDescent="0.2">
      <c r="A1134"/>
      <c r="B1134"/>
      <c r="C1134"/>
      <c r="D1134"/>
      <c r="E1134"/>
      <c r="F1134"/>
      <c r="G1134"/>
      <c r="H1134"/>
      <c r="I1134"/>
      <c r="J1134"/>
      <c r="K1134"/>
      <c r="L1134"/>
      <c r="M1134"/>
      <c r="N1134"/>
      <c r="O1134"/>
      <c r="P1134"/>
      <c r="Q1134"/>
    </row>
    <row r="1135" spans="1:17" ht="12.75" x14ac:dyDescent="0.2">
      <c r="A1135"/>
      <c r="B1135"/>
      <c r="C1135"/>
      <c r="D1135"/>
      <c r="E1135"/>
      <c r="F1135"/>
      <c r="G1135"/>
      <c r="H1135"/>
      <c r="I1135"/>
      <c r="J1135"/>
      <c r="K1135"/>
      <c r="L1135"/>
      <c r="M1135"/>
      <c r="N1135"/>
      <c r="O1135"/>
      <c r="P1135"/>
      <c r="Q1135"/>
    </row>
    <row r="1136" spans="1:17" ht="12.75" x14ac:dyDescent="0.2">
      <c r="A1136"/>
      <c r="B1136"/>
      <c r="C1136"/>
      <c r="D1136"/>
      <c r="E1136"/>
      <c r="F1136"/>
      <c r="G1136"/>
      <c r="H1136"/>
      <c r="I1136"/>
      <c r="J1136"/>
      <c r="K1136"/>
      <c r="L1136"/>
      <c r="M1136"/>
      <c r="N1136"/>
      <c r="O1136"/>
      <c r="P1136"/>
      <c r="Q1136"/>
    </row>
    <row r="1137" spans="1:17" ht="12.75" x14ac:dyDescent="0.2">
      <c r="A1137"/>
      <c r="B1137"/>
      <c r="C1137"/>
      <c r="D1137"/>
      <c r="E1137"/>
      <c r="F1137"/>
      <c r="G1137"/>
      <c r="H1137"/>
      <c r="I1137"/>
      <c r="J1137"/>
      <c r="K1137"/>
      <c r="L1137"/>
      <c r="M1137"/>
      <c r="N1137"/>
      <c r="O1137"/>
      <c r="P1137"/>
      <c r="Q1137"/>
    </row>
    <row r="1138" spans="1:17" ht="12.75" x14ac:dyDescent="0.2">
      <c r="A1138"/>
      <c r="B1138"/>
      <c r="C1138"/>
      <c r="D1138"/>
      <c r="E1138"/>
      <c r="F1138"/>
      <c r="G1138"/>
      <c r="H1138"/>
      <c r="I1138"/>
      <c r="J1138"/>
      <c r="K1138"/>
      <c r="L1138"/>
      <c r="M1138"/>
      <c r="N1138"/>
      <c r="O1138"/>
      <c r="P1138"/>
      <c r="Q1138"/>
    </row>
    <row r="1139" spans="1:17" ht="12.75" x14ac:dyDescent="0.2">
      <c r="A1139"/>
      <c r="B1139"/>
      <c r="C1139"/>
      <c r="D1139"/>
      <c r="E1139"/>
      <c r="F1139"/>
      <c r="G1139"/>
      <c r="H1139"/>
      <c r="I1139"/>
      <c r="J1139"/>
      <c r="K1139"/>
      <c r="L1139"/>
      <c r="M1139"/>
      <c r="N1139"/>
      <c r="O1139"/>
      <c r="P1139"/>
      <c r="Q1139"/>
    </row>
    <row r="1140" spans="1:17" ht="12.75" x14ac:dyDescent="0.2">
      <c r="A1140"/>
      <c r="B1140"/>
      <c r="C1140"/>
      <c r="D1140"/>
      <c r="E1140"/>
      <c r="F1140"/>
      <c r="G1140"/>
      <c r="H1140"/>
      <c r="I1140"/>
      <c r="J1140"/>
      <c r="K1140"/>
      <c r="L1140"/>
      <c r="M1140"/>
      <c r="N1140"/>
      <c r="O1140"/>
      <c r="P1140"/>
      <c r="Q1140"/>
    </row>
    <row r="1141" spans="1:17" ht="12.75" x14ac:dyDescent="0.2">
      <c r="A1141"/>
      <c r="B1141"/>
      <c r="C1141"/>
      <c r="D1141"/>
      <c r="E1141"/>
      <c r="F1141"/>
      <c r="G1141"/>
      <c r="H1141"/>
      <c r="I1141"/>
      <c r="J1141"/>
      <c r="K1141"/>
      <c r="L1141"/>
      <c r="M1141"/>
      <c r="N1141"/>
      <c r="O1141"/>
      <c r="P1141"/>
      <c r="Q1141"/>
    </row>
    <row r="1142" spans="1:17" ht="12.75" x14ac:dyDescent="0.2">
      <c r="A1142"/>
      <c r="B1142"/>
      <c r="C1142"/>
      <c r="D1142"/>
      <c r="E1142"/>
      <c r="F1142"/>
      <c r="G1142"/>
      <c r="H1142"/>
      <c r="I1142"/>
      <c r="J1142"/>
      <c r="K1142"/>
      <c r="L1142"/>
      <c r="M1142"/>
      <c r="N1142"/>
      <c r="O1142"/>
      <c r="P1142"/>
      <c r="Q1142"/>
    </row>
    <row r="1143" spans="1:17" ht="12.75" x14ac:dyDescent="0.2">
      <c r="A1143"/>
      <c r="B1143"/>
      <c r="C1143"/>
      <c r="D1143"/>
      <c r="E1143"/>
      <c r="F1143"/>
      <c r="G1143"/>
      <c r="H1143"/>
      <c r="I1143"/>
      <c r="J1143"/>
      <c r="K1143"/>
      <c r="L1143"/>
      <c r="M1143"/>
      <c r="N1143"/>
      <c r="O1143"/>
      <c r="P1143"/>
      <c r="Q1143"/>
    </row>
    <row r="1144" spans="1:17" ht="12.75" x14ac:dyDescent="0.2">
      <c r="A1144"/>
      <c r="B1144"/>
      <c r="C1144"/>
      <c r="D1144"/>
      <c r="E1144"/>
      <c r="F1144"/>
      <c r="G1144"/>
      <c r="H1144"/>
      <c r="I1144"/>
      <c r="J1144"/>
      <c r="K1144"/>
      <c r="L1144"/>
      <c r="M1144"/>
      <c r="N1144"/>
      <c r="O1144"/>
      <c r="P1144"/>
      <c r="Q1144"/>
    </row>
    <row r="1145" spans="1:17" ht="12.75" x14ac:dyDescent="0.2">
      <c r="A1145"/>
      <c r="B1145"/>
      <c r="C1145"/>
      <c r="D1145"/>
      <c r="E1145"/>
      <c r="F1145"/>
      <c r="G1145"/>
      <c r="H1145"/>
      <c r="I1145"/>
      <c r="J1145"/>
      <c r="K1145"/>
      <c r="L1145"/>
      <c r="M1145"/>
      <c r="N1145"/>
      <c r="O1145"/>
      <c r="P1145"/>
      <c r="Q1145"/>
    </row>
    <row r="1146" spans="1:17" ht="12.75" x14ac:dyDescent="0.2">
      <c r="A1146"/>
      <c r="B1146"/>
      <c r="C1146"/>
      <c r="D1146"/>
      <c r="E1146"/>
      <c r="F1146"/>
      <c r="G1146"/>
      <c r="H1146"/>
      <c r="I1146"/>
      <c r="J1146"/>
      <c r="K1146"/>
      <c r="L1146"/>
      <c r="M1146"/>
      <c r="N1146"/>
      <c r="O1146"/>
      <c r="P1146"/>
      <c r="Q1146"/>
    </row>
    <row r="1147" spans="1:17" ht="12.75" x14ac:dyDescent="0.2">
      <c r="A1147"/>
      <c r="B1147"/>
      <c r="C1147"/>
      <c r="D1147"/>
      <c r="E1147"/>
      <c r="F1147"/>
      <c r="G1147"/>
      <c r="H1147"/>
      <c r="I1147"/>
      <c r="J1147"/>
      <c r="K1147"/>
      <c r="L1147"/>
      <c r="M1147"/>
      <c r="N1147"/>
      <c r="O1147"/>
      <c r="P1147"/>
      <c r="Q1147"/>
    </row>
    <row r="1148" spans="1:17" ht="12.75" x14ac:dyDescent="0.2">
      <c r="A1148"/>
      <c r="B1148"/>
      <c r="C1148"/>
      <c r="D1148"/>
      <c r="E1148"/>
      <c r="F1148"/>
      <c r="G1148"/>
      <c r="H1148"/>
      <c r="I1148"/>
      <c r="J1148"/>
      <c r="K1148"/>
      <c r="L1148"/>
      <c r="M1148"/>
      <c r="N1148"/>
      <c r="O1148"/>
      <c r="P1148"/>
      <c r="Q1148"/>
    </row>
    <row r="1149" spans="1:17" ht="12.75" x14ac:dyDescent="0.2">
      <c r="A1149"/>
      <c r="B1149"/>
      <c r="C1149"/>
      <c r="D1149"/>
      <c r="E1149"/>
      <c r="F1149"/>
      <c r="G1149"/>
      <c r="H1149"/>
      <c r="I1149"/>
      <c r="J1149"/>
      <c r="K1149"/>
      <c r="L1149"/>
      <c r="M1149"/>
      <c r="N1149"/>
      <c r="O1149"/>
      <c r="P1149"/>
      <c r="Q1149"/>
    </row>
    <row r="1150" spans="1:17" ht="12.75" x14ac:dyDescent="0.2">
      <c r="A1150"/>
      <c r="B1150"/>
      <c r="C1150"/>
      <c r="D1150"/>
      <c r="E1150"/>
      <c r="F1150"/>
      <c r="G1150"/>
      <c r="H1150"/>
      <c r="I1150"/>
      <c r="J1150"/>
      <c r="K1150"/>
      <c r="L1150"/>
      <c r="M1150"/>
      <c r="N1150"/>
      <c r="O1150"/>
      <c r="P1150"/>
      <c r="Q1150"/>
    </row>
    <row r="1151" spans="1:17" ht="12.75" x14ac:dyDescent="0.2">
      <c r="A1151"/>
      <c r="B1151"/>
      <c r="C1151"/>
      <c r="D1151"/>
      <c r="E1151"/>
      <c r="F1151"/>
      <c r="G1151"/>
      <c r="H1151"/>
      <c r="I1151"/>
      <c r="J1151"/>
      <c r="K1151"/>
      <c r="L1151"/>
      <c r="M1151"/>
      <c r="N1151"/>
      <c r="O1151"/>
      <c r="P1151"/>
      <c r="Q1151"/>
    </row>
    <row r="1152" spans="1:17" ht="12.75" x14ac:dyDescent="0.2">
      <c r="A1152"/>
      <c r="B1152"/>
      <c r="C1152"/>
      <c r="D1152"/>
      <c r="E1152"/>
      <c r="F1152"/>
      <c r="G1152"/>
      <c r="H1152"/>
      <c r="I1152"/>
      <c r="J1152"/>
      <c r="K1152"/>
      <c r="L1152"/>
      <c r="M1152"/>
      <c r="N1152"/>
      <c r="O1152"/>
      <c r="P1152"/>
      <c r="Q1152"/>
    </row>
    <row r="1153" spans="1:17" ht="12.75" x14ac:dyDescent="0.2">
      <c r="A1153"/>
      <c r="B1153"/>
      <c r="C1153"/>
      <c r="D1153"/>
      <c r="E1153"/>
      <c r="F1153"/>
      <c r="G1153"/>
      <c r="H1153"/>
      <c r="I1153"/>
      <c r="J1153"/>
      <c r="K1153"/>
      <c r="L1153"/>
      <c r="M1153"/>
      <c r="N1153"/>
      <c r="O1153"/>
      <c r="P1153"/>
      <c r="Q1153"/>
    </row>
    <row r="1154" spans="1:17" ht="12.75" x14ac:dyDescent="0.2">
      <c r="A1154"/>
      <c r="B1154"/>
      <c r="C1154"/>
      <c r="D1154"/>
      <c r="E1154"/>
      <c r="F1154"/>
      <c r="G1154"/>
      <c r="H1154"/>
      <c r="I1154"/>
      <c r="J1154"/>
      <c r="K1154"/>
      <c r="L1154"/>
      <c r="M1154"/>
      <c r="N1154"/>
      <c r="O1154"/>
      <c r="P1154"/>
      <c r="Q1154"/>
    </row>
    <row r="1155" spans="1:17" ht="12.75" x14ac:dyDescent="0.2">
      <c r="A1155"/>
      <c r="B1155"/>
      <c r="C1155"/>
      <c r="D1155"/>
      <c r="E1155"/>
      <c r="F1155"/>
      <c r="G1155"/>
      <c r="H1155"/>
      <c r="I1155"/>
      <c r="J1155"/>
      <c r="K1155"/>
      <c r="L1155"/>
      <c r="M1155"/>
      <c r="N1155"/>
      <c r="O1155"/>
      <c r="P1155"/>
      <c r="Q1155"/>
    </row>
    <row r="1156" spans="1:17" ht="12.75" x14ac:dyDescent="0.2">
      <c r="A1156"/>
      <c r="B1156"/>
      <c r="C1156"/>
      <c r="D1156"/>
      <c r="E1156"/>
      <c r="F1156"/>
      <c r="G1156"/>
      <c r="H1156"/>
      <c r="I1156"/>
      <c r="J1156"/>
      <c r="K1156"/>
      <c r="L1156"/>
      <c r="M1156"/>
      <c r="N1156"/>
      <c r="O1156"/>
      <c r="P1156"/>
      <c r="Q1156"/>
    </row>
    <row r="1157" spans="1:17" ht="12.75" x14ac:dyDescent="0.2">
      <c r="A1157"/>
      <c r="B1157"/>
      <c r="C1157"/>
      <c r="D1157"/>
      <c r="E1157"/>
      <c r="F1157"/>
      <c r="G1157"/>
      <c r="H1157"/>
      <c r="I1157"/>
      <c r="J1157"/>
      <c r="K1157"/>
      <c r="L1157"/>
      <c r="M1157"/>
      <c r="N1157"/>
      <c r="O1157"/>
      <c r="P1157"/>
      <c r="Q1157"/>
    </row>
    <row r="1158" spans="1:17" ht="12.75" x14ac:dyDescent="0.2">
      <c r="A1158"/>
      <c r="B1158"/>
      <c r="C1158"/>
      <c r="D1158"/>
      <c r="E1158"/>
      <c r="F1158"/>
      <c r="G1158"/>
      <c r="H1158"/>
      <c r="I1158"/>
      <c r="J1158"/>
      <c r="K1158"/>
      <c r="L1158"/>
      <c r="M1158"/>
      <c r="N1158"/>
      <c r="O1158"/>
      <c r="P1158"/>
      <c r="Q1158"/>
    </row>
    <row r="1159" spans="1:17" ht="12.75" x14ac:dyDescent="0.2">
      <c r="A1159"/>
      <c r="B1159"/>
      <c r="C1159"/>
      <c r="D1159"/>
      <c r="E1159"/>
      <c r="F1159"/>
      <c r="G1159"/>
      <c r="H1159"/>
      <c r="I1159"/>
      <c r="J1159"/>
      <c r="K1159"/>
      <c r="L1159"/>
      <c r="M1159"/>
      <c r="N1159"/>
      <c r="O1159"/>
      <c r="P1159"/>
      <c r="Q1159"/>
    </row>
    <row r="1160" spans="1:17" ht="12.75" x14ac:dyDescent="0.2">
      <c r="A1160"/>
      <c r="B1160"/>
      <c r="C1160"/>
      <c r="D1160"/>
      <c r="E1160"/>
      <c r="F1160"/>
      <c r="G1160"/>
      <c r="H1160"/>
      <c r="I1160"/>
      <c r="J1160"/>
      <c r="K1160"/>
      <c r="L1160"/>
      <c r="M1160"/>
      <c r="N1160"/>
      <c r="O1160"/>
      <c r="P1160"/>
      <c r="Q1160"/>
    </row>
    <row r="1161" spans="1:17" ht="12.75" x14ac:dyDescent="0.2">
      <c r="A1161"/>
      <c r="B1161"/>
      <c r="C1161"/>
      <c r="D1161"/>
      <c r="E1161"/>
      <c r="F1161"/>
      <c r="G1161"/>
      <c r="H1161"/>
      <c r="I1161"/>
      <c r="J1161"/>
      <c r="K1161"/>
      <c r="L1161"/>
      <c r="M1161"/>
      <c r="N1161"/>
      <c r="O1161"/>
      <c r="P1161"/>
      <c r="Q1161"/>
    </row>
    <row r="1162" spans="1:17" ht="12.75" x14ac:dyDescent="0.2">
      <c r="A1162"/>
      <c r="B1162"/>
      <c r="C1162"/>
      <c r="D1162"/>
      <c r="E1162"/>
      <c r="F1162"/>
      <c r="G1162"/>
      <c r="H1162"/>
      <c r="I1162"/>
      <c r="J1162"/>
      <c r="K1162"/>
      <c r="L1162"/>
      <c r="M1162"/>
      <c r="N1162"/>
      <c r="O1162"/>
      <c r="P1162"/>
      <c r="Q1162"/>
    </row>
    <row r="1163" spans="1:17" ht="12.75" x14ac:dyDescent="0.2">
      <c r="A1163"/>
      <c r="B1163"/>
      <c r="C1163"/>
      <c r="D1163"/>
      <c r="E1163"/>
      <c r="F1163"/>
      <c r="G1163"/>
      <c r="H1163"/>
      <c r="I1163"/>
      <c r="J1163"/>
      <c r="K1163"/>
      <c r="L1163"/>
      <c r="M1163"/>
      <c r="N1163"/>
      <c r="O1163"/>
      <c r="P1163"/>
      <c r="Q1163"/>
    </row>
    <row r="1164" spans="1:17" ht="12.75" x14ac:dyDescent="0.2">
      <c r="A1164"/>
      <c r="B1164"/>
      <c r="C1164"/>
      <c r="D1164"/>
      <c r="E1164"/>
      <c r="F1164"/>
      <c r="G1164"/>
      <c r="H1164"/>
      <c r="I1164"/>
      <c r="J1164"/>
      <c r="K1164"/>
      <c r="L1164"/>
      <c r="M1164"/>
      <c r="N1164"/>
      <c r="O1164"/>
      <c r="P1164"/>
      <c r="Q1164"/>
    </row>
    <row r="1165" spans="1:17" ht="12.75" x14ac:dyDescent="0.2">
      <c r="A1165"/>
      <c r="B1165"/>
      <c r="C1165"/>
      <c r="D1165"/>
      <c r="E1165"/>
      <c r="F1165"/>
      <c r="G1165"/>
      <c r="H1165"/>
      <c r="I1165"/>
      <c r="J1165"/>
      <c r="K1165"/>
      <c r="L1165"/>
      <c r="M1165"/>
      <c r="N1165"/>
      <c r="O1165"/>
      <c r="P1165"/>
      <c r="Q1165"/>
    </row>
    <row r="1166" spans="1:17" ht="12.75" x14ac:dyDescent="0.2">
      <c r="A1166"/>
      <c r="B1166"/>
      <c r="C1166"/>
      <c r="D1166"/>
      <c r="E1166"/>
      <c r="F1166"/>
      <c r="G1166"/>
      <c r="H1166"/>
      <c r="I1166"/>
      <c r="J1166"/>
      <c r="K1166"/>
      <c r="L1166"/>
      <c r="M1166"/>
      <c r="N1166"/>
      <c r="O1166"/>
      <c r="P1166"/>
      <c r="Q1166"/>
    </row>
    <row r="1167" spans="1:17" ht="12.75" x14ac:dyDescent="0.2">
      <c r="A1167"/>
      <c r="B1167"/>
      <c r="C1167"/>
      <c r="D1167"/>
      <c r="E1167"/>
      <c r="F1167"/>
      <c r="G1167"/>
      <c r="H1167"/>
      <c r="I1167"/>
      <c r="J1167"/>
      <c r="K1167"/>
      <c r="L1167"/>
      <c r="M1167"/>
      <c r="N1167"/>
      <c r="O1167"/>
      <c r="P1167"/>
      <c r="Q1167"/>
    </row>
    <row r="1168" spans="1:17" ht="12.75" x14ac:dyDescent="0.2">
      <c r="A1168"/>
      <c r="B1168"/>
      <c r="C1168"/>
      <c r="D1168"/>
      <c r="E1168"/>
      <c r="F1168"/>
      <c r="G1168"/>
      <c r="H1168"/>
      <c r="I1168"/>
      <c r="J1168"/>
      <c r="K1168"/>
      <c r="L1168"/>
      <c r="M1168"/>
      <c r="N1168"/>
      <c r="O1168"/>
      <c r="P1168"/>
      <c r="Q1168"/>
    </row>
    <row r="1169" spans="1:17" ht="12.75" x14ac:dyDescent="0.2">
      <c r="A1169"/>
      <c r="B1169"/>
      <c r="C1169"/>
      <c r="D1169"/>
      <c r="E1169"/>
      <c r="F1169"/>
      <c r="G1169"/>
      <c r="H1169"/>
      <c r="I1169"/>
      <c r="J1169"/>
      <c r="K1169"/>
      <c r="L1169"/>
      <c r="M1169"/>
      <c r="N1169"/>
      <c r="O1169"/>
      <c r="P1169"/>
      <c r="Q1169"/>
    </row>
    <row r="1170" spans="1:17" ht="12.75" x14ac:dyDescent="0.2">
      <c r="A1170"/>
      <c r="B1170"/>
      <c r="C1170"/>
      <c r="D1170"/>
      <c r="E1170"/>
      <c r="F1170"/>
      <c r="G1170"/>
      <c r="H1170"/>
      <c r="I1170"/>
      <c r="J1170"/>
      <c r="K1170"/>
      <c r="L1170"/>
      <c r="M1170"/>
      <c r="N1170"/>
      <c r="O1170"/>
      <c r="P1170"/>
      <c r="Q1170"/>
    </row>
    <row r="1171" spans="1:17" ht="12.75" x14ac:dyDescent="0.2">
      <c r="A1171"/>
      <c r="B1171"/>
      <c r="C1171"/>
      <c r="D1171"/>
      <c r="E1171"/>
      <c r="F1171"/>
      <c r="G1171"/>
      <c r="H1171"/>
      <c r="I1171"/>
      <c r="J1171"/>
      <c r="K1171"/>
      <c r="L1171"/>
      <c r="M1171"/>
      <c r="N1171"/>
      <c r="O1171"/>
      <c r="P1171"/>
      <c r="Q1171"/>
    </row>
    <row r="1172" spans="1:17" ht="12.75" x14ac:dyDescent="0.2">
      <c r="A1172"/>
      <c r="B1172"/>
      <c r="C1172"/>
      <c r="D1172"/>
      <c r="E1172"/>
      <c r="F1172"/>
      <c r="G1172"/>
      <c r="H1172"/>
      <c r="I1172"/>
      <c r="J1172"/>
      <c r="K1172"/>
      <c r="L1172"/>
      <c r="M1172"/>
      <c r="N1172"/>
      <c r="O1172"/>
      <c r="P1172"/>
      <c r="Q1172"/>
    </row>
    <row r="1173" spans="1:17" ht="12.75" x14ac:dyDescent="0.2">
      <c r="A1173"/>
      <c r="B1173"/>
      <c r="C1173"/>
      <c r="D1173"/>
      <c r="E1173"/>
      <c r="F1173"/>
      <c r="G1173"/>
      <c r="H1173"/>
      <c r="I1173"/>
      <c r="J1173"/>
      <c r="K1173"/>
      <c r="L1173"/>
      <c r="M1173"/>
      <c r="N1173"/>
      <c r="O1173"/>
      <c r="P1173"/>
      <c r="Q1173"/>
    </row>
    <row r="1174" spans="1:17" ht="12.75" x14ac:dyDescent="0.2">
      <c r="A1174"/>
      <c r="B1174"/>
      <c r="C1174"/>
      <c r="D1174"/>
      <c r="E1174"/>
      <c r="F1174"/>
      <c r="G1174"/>
      <c r="H1174"/>
      <c r="I1174"/>
      <c r="J1174"/>
      <c r="K1174"/>
      <c r="L1174"/>
      <c r="M1174"/>
      <c r="N1174"/>
      <c r="O1174"/>
      <c r="P1174"/>
      <c r="Q1174"/>
    </row>
    <row r="1175" spans="1:17" ht="12.75" x14ac:dyDescent="0.2">
      <c r="A1175"/>
      <c r="B1175"/>
      <c r="C1175"/>
      <c r="D1175"/>
      <c r="E1175"/>
      <c r="F1175"/>
      <c r="G1175"/>
      <c r="H1175"/>
      <c r="I1175"/>
      <c r="J1175"/>
      <c r="K1175"/>
      <c r="L1175"/>
      <c r="M1175"/>
      <c r="N1175"/>
      <c r="O1175"/>
      <c r="P1175"/>
      <c r="Q1175"/>
    </row>
    <row r="1176" spans="1:17" ht="12.75" x14ac:dyDescent="0.2">
      <c r="A1176"/>
      <c r="B1176"/>
      <c r="C1176"/>
      <c r="D1176"/>
      <c r="E1176"/>
      <c r="F1176"/>
      <c r="G1176"/>
      <c r="H1176"/>
      <c r="I1176"/>
      <c r="J1176"/>
      <c r="K1176"/>
      <c r="L1176"/>
      <c r="M1176"/>
      <c r="N1176"/>
      <c r="O1176"/>
      <c r="P1176"/>
      <c r="Q1176"/>
    </row>
    <row r="1177" spans="1:17" ht="12.75" x14ac:dyDescent="0.2">
      <c r="A1177"/>
      <c r="B1177"/>
      <c r="C1177"/>
      <c r="D1177"/>
      <c r="E1177"/>
      <c r="F1177"/>
      <c r="G1177"/>
      <c r="H1177"/>
      <c r="I1177"/>
      <c r="J1177"/>
      <c r="K1177"/>
      <c r="L1177"/>
      <c r="M1177"/>
      <c r="N1177"/>
      <c r="O1177"/>
      <c r="P1177"/>
      <c r="Q1177"/>
    </row>
    <row r="1178" spans="1:17" ht="12.75" x14ac:dyDescent="0.2">
      <c r="A1178"/>
      <c r="B1178"/>
      <c r="C1178"/>
      <c r="D1178"/>
      <c r="E1178"/>
      <c r="F1178"/>
      <c r="G1178"/>
      <c r="H1178"/>
      <c r="I1178"/>
      <c r="J1178"/>
      <c r="K1178"/>
      <c r="L1178"/>
      <c r="M1178"/>
      <c r="N1178"/>
      <c r="O1178"/>
      <c r="P1178"/>
      <c r="Q1178"/>
    </row>
    <row r="1179" spans="1:17" ht="12.75" x14ac:dyDescent="0.2">
      <c r="A1179"/>
      <c r="B1179"/>
      <c r="C1179"/>
      <c r="D1179"/>
      <c r="E1179"/>
      <c r="F1179"/>
      <c r="G1179"/>
      <c r="H1179"/>
      <c r="I1179"/>
      <c r="J1179"/>
      <c r="K1179"/>
      <c r="L1179"/>
      <c r="M1179"/>
      <c r="N1179"/>
      <c r="O1179"/>
      <c r="P1179"/>
      <c r="Q1179"/>
    </row>
    <row r="1180" spans="1:17" ht="12.75" x14ac:dyDescent="0.2">
      <c r="A1180"/>
      <c r="B1180"/>
      <c r="C1180"/>
      <c r="D1180"/>
      <c r="E1180"/>
      <c r="F1180"/>
      <c r="G1180"/>
      <c r="H1180"/>
      <c r="I1180"/>
      <c r="J1180"/>
      <c r="K1180"/>
      <c r="L1180"/>
      <c r="M1180"/>
      <c r="N1180"/>
      <c r="O1180"/>
      <c r="P1180"/>
      <c r="Q1180"/>
    </row>
    <row r="1181" spans="1:17" ht="12.75" x14ac:dyDescent="0.2">
      <c r="A1181"/>
      <c r="B1181"/>
      <c r="C1181"/>
      <c r="D1181"/>
      <c r="E1181"/>
      <c r="F1181"/>
      <c r="G1181"/>
      <c r="H1181"/>
      <c r="I1181"/>
      <c r="J1181"/>
      <c r="K1181"/>
      <c r="L1181"/>
      <c r="M1181"/>
      <c r="N1181"/>
      <c r="O1181"/>
      <c r="P1181"/>
      <c r="Q1181"/>
    </row>
    <row r="1182" spans="1:17" ht="12.75" x14ac:dyDescent="0.2">
      <c r="A1182"/>
      <c r="B1182"/>
      <c r="C1182"/>
      <c r="D1182"/>
      <c r="E1182"/>
      <c r="F1182"/>
      <c r="G1182"/>
      <c r="H1182"/>
      <c r="I1182"/>
      <c r="J1182"/>
      <c r="K1182"/>
      <c r="L1182"/>
      <c r="M1182"/>
      <c r="N1182"/>
      <c r="O1182"/>
      <c r="P1182"/>
      <c r="Q1182"/>
    </row>
    <row r="1183" spans="1:17" ht="12.75" x14ac:dyDescent="0.2">
      <c r="A1183"/>
      <c r="B1183"/>
      <c r="C1183"/>
      <c r="D1183"/>
      <c r="E1183"/>
      <c r="F1183"/>
      <c r="G1183"/>
      <c r="H1183"/>
      <c r="I1183"/>
      <c r="J1183"/>
      <c r="K1183"/>
      <c r="L1183"/>
      <c r="M1183"/>
      <c r="N1183"/>
      <c r="O1183"/>
      <c r="P1183"/>
      <c r="Q1183"/>
    </row>
    <row r="1184" spans="1:17" ht="12.75" x14ac:dyDescent="0.2">
      <c r="A1184"/>
      <c r="B1184"/>
      <c r="C1184"/>
      <c r="D1184"/>
      <c r="E1184"/>
      <c r="F1184"/>
      <c r="G1184"/>
      <c r="H1184"/>
      <c r="I1184"/>
      <c r="J1184"/>
      <c r="K1184"/>
      <c r="L1184"/>
      <c r="M1184"/>
      <c r="N1184"/>
      <c r="O1184"/>
      <c r="P1184"/>
      <c r="Q1184"/>
    </row>
    <row r="1185" spans="1:17" ht="12.75" x14ac:dyDescent="0.2">
      <c r="A1185"/>
      <c r="B1185"/>
      <c r="C1185"/>
      <c r="D1185"/>
      <c r="E1185"/>
      <c r="F1185"/>
      <c r="G1185"/>
      <c r="H1185"/>
      <c r="I1185"/>
      <c r="J1185"/>
      <c r="K1185"/>
      <c r="L1185"/>
      <c r="M1185"/>
      <c r="N1185"/>
      <c r="O1185"/>
      <c r="P1185"/>
      <c r="Q1185"/>
    </row>
    <row r="1186" spans="1:17" ht="12.75" x14ac:dyDescent="0.2">
      <c r="A1186"/>
      <c r="B1186"/>
      <c r="C1186"/>
      <c r="D1186"/>
      <c r="E1186"/>
      <c r="F1186"/>
      <c r="G1186"/>
      <c r="H1186"/>
      <c r="I1186"/>
      <c r="J1186"/>
      <c r="K1186"/>
      <c r="L1186"/>
      <c r="M1186"/>
      <c r="N1186"/>
      <c r="O1186"/>
      <c r="P1186"/>
      <c r="Q1186"/>
    </row>
    <row r="1187" spans="1:17" ht="12.75" x14ac:dyDescent="0.2">
      <c r="A1187"/>
      <c r="B1187"/>
      <c r="C1187"/>
      <c r="D1187"/>
      <c r="E1187"/>
      <c r="F1187"/>
      <c r="G1187"/>
      <c r="H1187"/>
      <c r="I1187"/>
      <c r="J1187"/>
      <c r="K1187"/>
      <c r="L1187"/>
      <c r="M1187"/>
      <c r="N1187"/>
      <c r="O1187"/>
      <c r="P1187"/>
      <c r="Q1187"/>
    </row>
    <row r="1188" spans="1:17" ht="12.75" x14ac:dyDescent="0.2">
      <c r="A1188"/>
      <c r="B1188"/>
      <c r="C1188"/>
      <c r="D1188"/>
      <c r="E1188"/>
      <c r="F1188"/>
      <c r="G1188"/>
      <c r="H1188"/>
      <c r="I1188"/>
      <c r="J1188"/>
      <c r="K1188"/>
      <c r="L1188"/>
      <c r="M1188"/>
      <c r="N1188"/>
      <c r="O1188"/>
      <c r="P1188"/>
      <c r="Q1188"/>
    </row>
    <row r="1189" spans="1:17" ht="12.75" x14ac:dyDescent="0.2">
      <c r="A1189"/>
      <c r="B1189"/>
      <c r="C1189"/>
      <c r="D1189"/>
      <c r="E1189"/>
      <c r="F1189"/>
      <c r="G1189"/>
      <c r="H1189"/>
      <c r="I1189"/>
      <c r="J1189"/>
      <c r="K1189"/>
      <c r="L1189"/>
      <c r="M1189"/>
      <c r="N1189"/>
      <c r="O1189"/>
      <c r="P1189"/>
      <c r="Q1189"/>
    </row>
    <row r="1190" spans="1:17" ht="12.75" x14ac:dyDescent="0.2">
      <c r="A1190"/>
      <c r="B1190"/>
      <c r="C1190"/>
      <c r="D1190"/>
      <c r="E1190"/>
      <c r="F1190"/>
      <c r="G1190"/>
      <c r="H1190"/>
      <c r="I1190"/>
      <c r="J1190"/>
      <c r="K1190"/>
      <c r="L1190"/>
      <c r="M1190"/>
      <c r="N1190"/>
      <c r="O1190"/>
      <c r="P1190"/>
      <c r="Q1190"/>
    </row>
    <row r="1191" spans="1:17" ht="12.75" x14ac:dyDescent="0.2">
      <c r="A1191"/>
      <c r="B1191"/>
      <c r="C1191"/>
      <c r="D1191"/>
      <c r="E1191"/>
      <c r="F1191"/>
      <c r="G1191"/>
      <c r="H1191"/>
      <c r="I1191"/>
      <c r="J1191"/>
      <c r="K1191"/>
      <c r="L1191"/>
      <c r="M1191"/>
      <c r="N1191"/>
      <c r="O1191"/>
      <c r="P1191"/>
      <c r="Q1191"/>
    </row>
    <row r="1192" spans="1:17" ht="12.75" x14ac:dyDescent="0.2">
      <c r="A1192"/>
      <c r="B1192"/>
      <c r="C1192"/>
      <c r="D1192"/>
      <c r="E1192"/>
      <c r="F1192"/>
      <c r="G1192"/>
      <c r="H1192"/>
      <c r="I1192"/>
      <c r="J1192"/>
      <c r="K1192"/>
      <c r="L1192"/>
      <c r="M1192"/>
      <c r="N1192"/>
      <c r="O1192"/>
      <c r="P1192"/>
      <c r="Q1192"/>
    </row>
    <row r="1193" spans="1:17" ht="12.75" x14ac:dyDescent="0.2">
      <c r="A1193"/>
      <c r="B1193"/>
      <c r="C1193"/>
      <c r="D1193"/>
      <c r="E1193"/>
      <c r="F1193"/>
      <c r="G1193"/>
      <c r="H1193"/>
      <c r="I1193"/>
      <c r="J1193"/>
      <c r="K1193"/>
      <c r="L1193"/>
      <c r="M1193"/>
      <c r="N1193"/>
      <c r="O1193"/>
      <c r="P1193"/>
      <c r="Q1193"/>
    </row>
    <row r="1194" spans="1:17" ht="12.75" x14ac:dyDescent="0.2">
      <c r="A1194"/>
      <c r="B1194"/>
      <c r="C1194"/>
      <c r="D1194"/>
      <c r="E1194"/>
      <c r="F1194"/>
      <c r="G1194"/>
      <c r="H1194"/>
      <c r="I1194"/>
      <c r="J1194"/>
      <c r="K1194"/>
      <c r="L1194"/>
      <c r="M1194"/>
      <c r="N1194"/>
      <c r="O1194"/>
      <c r="P1194"/>
      <c r="Q1194"/>
    </row>
    <row r="1195" spans="1:17" ht="12.75" x14ac:dyDescent="0.2">
      <c r="A1195"/>
      <c r="B1195"/>
      <c r="C1195"/>
      <c r="D1195"/>
      <c r="E1195"/>
      <c r="F1195"/>
      <c r="G1195"/>
      <c r="H1195"/>
      <c r="I1195"/>
      <c r="J1195"/>
      <c r="K1195"/>
      <c r="L1195"/>
      <c r="M1195"/>
      <c r="N1195"/>
      <c r="O1195"/>
      <c r="P1195"/>
      <c r="Q1195"/>
    </row>
    <row r="1196" spans="1:17" ht="12.75" x14ac:dyDescent="0.2">
      <c r="A1196"/>
      <c r="B1196"/>
      <c r="C1196"/>
      <c r="D1196"/>
      <c r="E1196"/>
      <c r="F1196"/>
      <c r="G1196"/>
      <c r="H1196"/>
      <c r="I1196"/>
      <c r="J1196"/>
      <c r="K1196"/>
      <c r="L1196"/>
      <c r="M1196"/>
      <c r="N1196"/>
      <c r="O1196"/>
      <c r="P1196"/>
      <c r="Q1196"/>
    </row>
    <row r="1197" spans="1:17" ht="12.75" x14ac:dyDescent="0.2">
      <c r="A1197"/>
      <c r="B1197"/>
      <c r="C1197"/>
      <c r="D1197"/>
      <c r="E1197"/>
      <c r="F1197"/>
      <c r="G1197"/>
      <c r="H1197"/>
      <c r="I1197"/>
      <c r="J1197"/>
      <c r="K1197"/>
      <c r="L1197"/>
      <c r="M1197"/>
      <c r="N1197"/>
      <c r="O1197"/>
      <c r="P1197"/>
      <c r="Q1197"/>
    </row>
    <row r="1198" spans="1:17" ht="12.75" x14ac:dyDescent="0.2">
      <c r="A1198"/>
      <c r="B1198"/>
      <c r="C1198"/>
      <c r="D1198"/>
      <c r="E1198"/>
      <c r="F1198"/>
      <c r="G1198"/>
      <c r="H1198"/>
      <c r="I1198"/>
      <c r="J1198"/>
      <c r="K1198"/>
      <c r="L1198"/>
      <c r="M1198"/>
      <c r="N1198"/>
      <c r="O1198"/>
      <c r="P1198"/>
      <c r="Q1198"/>
    </row>
    <row r="1199" spans="1:17" ht="12.75" x14ac:dyDescent="0.2">
      <c r="A1199"/>
      <c r="B1199"/>
      <c r="C1199"/>
      <c r="D1199"/>
      <c r="E1199"/>
      <c r="F1199"/>
      <c r="G1199"/>
      <c r="H1199"/>
      <c r="I1199"/>
      <c r="J1199"/>
      <c r="K1199"/>
      <c r="L1199"/>
      <c r="M1199"/>
      <c r="N1199"/>
      <c r="O1199"/>
      <c r="P1199"/>
      <c r="Q1199"/>
    </row>
    <row r="1200" spans="1:17" ht="12.75" x14ac:dyDescent="0.2">
      <c r="A1200"/>
      <c r="B1200"/>
      <c r="C1200"/>
      <c r="D1200"/>
      <c r="E1200"/>
      <c r="F1200"/>
      <c r="G1200"/>
      <c r="H1200"/>
      <c r="I1200"/>
      <c r="J1200"/>
      <c r="K1200"/>
      <c r="L1200"/>
      <c r="M1200"/>
      <c r="N1200"/>
      <c r="O1200"/>
      <c r="P1200"/>
      <c r="Q1200"/>
    </row>
    <row r="1201" spans="1:17" ht="12.75" x14ac:dyDescent="0.2">
      <c r="A1201"/>
      <c r="B1201"/>
      <c r="C1201"/>
      <c r="D1201"/>
      <c r="E1201"/>
      <c r="F1201"/>
      <c r="G1201"/>
      <c r="H1201"/>
      <c r="I1201"/>
      <c r="J1201"/>
      <c r="K1201"/>
      <c r="L1201"/>
      <c r="M1201"/>
      <c r="N1201"/>
      <c r="O1201"/>
      <c r="P1201"/>
      <c r="Q1201"/>
    </row>
    <row r="1202" spans="1:17" ht="12.75" x14ac:dyDescent="0.2">
      <c r="A1202"/>
      <c r="B1202"/>
      <c r="C1202"/>
      <c r="D1202"/>
      <c r="E1202"/>
      <c r="F1202"/>
      <c r="G1202"/>
      <c r="H1202"/>
      <c r="I1202"/>
      <c r="J1202"/>
      <c r="K1202"/>
      <c r="L1202"/>
      <c r="M1202"/>
      <c r="N1202"/>
      <c r="O1202"/>
      <c r="P1202"/>
      <c r="Q1202"/>
    </row>
    <row r="1203" spans="1:17" ht="12.75" x14ac:dyDescent="0.2">
      <c r="A1203"/>
      <c r="B1203"/>
      <c r="C1203"/>
      <c r="D1203"/>
      <c r="E1203"/>
      <c r="F1203"/>
      <c r="G1203"/>
      <c r="H1203"/>
      <c r="I1203"/>
      <c r="J1203"/>
      <c r="K1203"/>
      <c r="L1203"/>
      <c r="M1203"/>
      <c r="N1203"/>
      <c r="O1203"/>
      <c r="P1203"/>
      <c r="Q1203"/>
    </row>
    <row r="1204" spans="1:17" ht="12.75" x14ac:dyDescent="0.2">
      <c r="A1204"/>
      <c r="B1204"/>
      <c r="C1204"/>
      <c r="D1204"/>
      <c r="E1204"/>
      <c r="F1204"/>
      <c r="G1204"/>
      <c r="H1204"/>
      <c r="I1204"/>
      <c r="J1204"/>
      <c r="K1204"/>
      <c r="L1204"/>
      <c r="M1204"/>
      <c r="N1204"/>
      <c r="O1204"/>
      <c r="P1204"/>
      <c r="Q1204"/>
    </row>
    <row r="1205" spans="1:17" ht="12.75" x14ac:dyDescent="0.2">
      <c r="A1205"/>
      <c r="B1205"/>
      <c r="C1205"/>
      <c r="D1205"/>
      <c r="E1205"/>
      <c r="F1205"/>
      <c r="G1205"/>
      <c r="H1205"/>
      <c r="I1205"/>
      <c r="J1205"/>
      <c r="K1205"/>
      <c r="L1205"/>
      <c r="M1205"/>
      <c r="N1205"/>
      <c r="O1205"/>
      <c r="P1205"/>
      <c r="Q1205"/>
    </row>
    <row r="1206" spans="1:17" ht="12.75" x14ac:dyDescent="0.2">
      <c r="A1206"/>
      <c r="B1206"/>
      <c r="C1206"/>
      <c r="D1206"/>
      <c r="E1206"/>
      <c r="F1206"/>
      <c r="G1206"/>
      <c r="H1206"/>
      <c r="I1206"/>
      <c r="J1206"/>
      <c r="K1206"/>
      <c r="L1206"/>
      <c r="M1206"/>
      <c r="N1206"/>
      <c r="O1206"/>
      <c r="P1206"/>
      <c r="Q1206"/>
    </row>
    <row r="1207" spans="1:17" ht="12.75" x14ac:dyDescent="0.2">
      <c r="A1207"/>
      <c r="B1207"/>
      <c r="C1207"/>
      <c r="D1207"/>
      <c r="E1207"/>
      <c r="F1207"/>
      <c r="G1207"/>
      <c r="H1207"/>
      <c r="I1207"/>
      <c r="J1207"/>
      <c r="K1207"/>
      <c r="L1207"/>
      <c r="M1207"/>
      <c r="N1207"/>
      <c r="O1207"/>
      <c r="P1207"/>
      <c r="Q1207"/>
    </row>
    <row r="1208" spans="1:17" ht="12.75" x14ac:dyDescent="0.2">
      <c r="A1208"/>
      <c r="B1208"/>
      <c r="C1208"/>
      <c r="D1208"/>
      <c r="E1208"/>
      <c r="F1208"/>
      <c r="G1208"/>
      <c r="H1208"/>
      <c r="I1208"/>
      <c r="J1208"/>
      <c r="K1208"/>
      <c r="L1208"/>
      <c r="M1208"/>
      <c r="N1208"/>
      <c r="O1208"/>
      <c r="P1208"/>
      <c r="Q1208"/>
    </row>
    <row r="1209" spans="1:17" ht="12.75" x14ac:dyDescent="0.2">
      <c r="A1209"/>
      <c r="B1209"/>
      <c r="C1209"/>
      <c r="D1209"/>
      <c r="E1209"/>
      <c r="F1209"/>
      <c r="G1209"/>
      <c r="H1209"/>
      <c r="I1209"/>
      <c r="J1209"/>
      <c r="K1209"/>
      <c r="L1209"/>
      <c r="M1209"/>
      <c r="N1209"/>
      <c r="O1209"/>
      <c r="P1209"/>
      <c r="Q1209"/>
    </row>
    <row r="1210" spans="1:17" ht="12.75" x14ac:dyDescent="0.2">
      <c r="A1210"/>
      <c r="B1210"/>
      <c r="C1210"/>
      <c r="D1210"/>
      <c r="E1210"/>
      <c r="F1210"/>
      <c r="G1210"/>
      <c r="H1210"/>
      <c r="I1210"/>
      <c r="J1210"/>
      <c r="K1210"/>
      <c r="L1210"/>
      <c r="M1210"/>
      <c r="N1210"/>
      <c r="O1210"/>
      <c r="P1210"/>
      <c r="Q1210"/>
    </row>
    <row r="1211" spans="1:17" ht="12.75" x14ac:dyDescent="0.2">
      <c r="A1211"/>
      <c r="B1211"/>
      <c r="C1211"/>
      <c r="D1211"/>
      <c r="E1211"/>
      <c r="F1211"/>
      <c r="G1211"/>
      <c r="H1211"/>
      <c r="I1211"/>
      <c r="J1211"/>
      <c r="K1211"/>
      <c r="L1211"/>
      <c r="M1211"/>
      <c r="N1211"/>
      <c r="O1211"/>
      <c r="P1211"/>
      <c r="Q1211"/>
    </row>
    <row r="1212" spans="1:17" ht="12.75" x14ac:dyDescent="0.2">
      <c r="A1212"/>
      <c r="B1212"/>
      <c r="C1212"/>
      <c r="D1212"/>
      <c r="E1212"/>
      <c r="F1212"/>
      <c r="G1212"/>
      <c r="H1212"/>
      <c r="I1212"/>
      <c r="J1212"/>
      <c r="K1212"/>
      <c r="L1212"/>
      <c r="M1212"/>
      <c r="N1212"/>
      <c r="O1212"/>
      <c r="P1212"/>
      <c r="Q1212"/>
    </row>
    <row r="1213" spans="1:17" ht="12.75" x14ac:dyDescent="0.2">
      <c r="A1213"/>
      <c r="B1213"/>
      <c r="C1213"/>
      <c r="D1213"/>
      <c r="E1213"/>
      <c r="F1213"/>
      <c r="G1213"/>
      <c r="H1213"/>
      <c r="I1213"/>
      <c r="J1213"/>
      <c r="K1213"/>
      <c r="L1213"/>
      <c r="M1213"/>
      <c r="N1213"/>
      <c r="O1213"/>
      <c r="P1213"/>
      <c r="Q1213"/>
    </row>
    <row r="1214" spans="1:17" ht="12.75" x14ac:dyDescent="0.2">
      <c r="A1214"/>
      <c r="B1214"/>
      <c r="C1214"/>
      <c r="D1214"/>
      <c r="E1214"/>
      <c r="F1214"/>
      <c r="G1214"/>
      <c r="H1214"/>
      <c r="I1214"/>
      <c r="J1214"/>
      <c r="K1214"/>
      <c r="L1214"/>
      <c r="M1214"/>
      <c r="N1214"/>
      <c r="O1214"/>
      <c r="P1214"/>
      <c r="Q1214"/>
    </row>
    <row r="1215" spans="1:17" ht="12.75" x14ac:dyDescent="0.2">
      <c r="A1215"/>
      <c r="B1215"/>
      <c r="C1215"/>
      <c r="D1215"/>
      <c r="E1215"/>
      <c r="F1215"/>
      <c r="G1215"/>
      <c r="H1215"/>
      <c r="I1215"/>
      <c r="J1215"/>
      <c r="K1215"/>
      <c r="L1215"/>
      <c r="M1215"/>
      <c r="N1215"/>
      <c r="O1215"/>
      <c r="P1215"/>
      <c r="Q1215"/>
    </row>
    <row r="1216" spans="1:17" ht="12.75" x14ac:dyDescent="0.2">
      <c r="A1216"/>
      <c r="B1216"/>
      <c r="C1216"/>
      <c r="D1216"/>
      <c r="E1216"/>
      <c r="F1216"/>
      <c r="G1216"/>
      <c r="H1216"/>
      <c r="I1216"/>
      <c r="J1216"/>
      <c r="K1216"/>
      <c r="L1216"/>
      <c r="M1216"/>
      <c r="N1216"/>
      <c r="O1216"/>
      <c r="P1216"/>
      <c r="Q1216"/>
    </row>
    <row r="1217" spans="1:17" ht="12.75" x14ac:dyDescent="0.2">
      <c r="A1217"/>
      <c r="B1217"/>
      <c r="C1217"/>
      <c r="D1217"/>
      <c r="E1217"/>
      <c r="F1217"/>
      <c r="G1217"/>
      <c r="H1217"/>
      <c r="I1217"/>
      <c r="J1217"/>
      <c r="K1217"/>
      <c r="L1217"/>
      <c r="M1217"/>
      <c r="N1217"/>
      <c r="O1217"/>
      <c r="P1217"/>
      <c r="Q1217"/>
    </row>
    <row r="1218" spans="1:17" ht="12.75" x14ac:dyDescent="0.2">
      <c r="A1218"/>
      <c r="B1218"/>
      <c r="C1218"/>
      <c r="D1218"/>
      <c r="E1218"/>
      <c r="F1218"/>
      <c r="G1218"/>
      <c r="H1218"/>
      <c r="I1218"/>
      <c r="J1218"/>
      <c r="K1218"/>
      <c r="L1218"/>
      <c r="M1218"/>
      <c r="N1218"/>
      <c r="O1218"/>
      <c r="P1218"/>
      <c r="Q1218"/>
    </row>
    <row r="1219" spans="1:17" ht="12.75" x14ac:dyDescent="0.2">
      <c r="A1219"/>
      <c r="B1219"/>
      <c r="C1219"/>
      <c r="D1219"/>
      <c r="E1219"/>
      <c r="F1219"/>
      <c r="G1219"/>
      <c r="H1219"/>
      <c r="I1219"/>
      <c r="J1219"/>
      <c r="K1219"/>
      <c r="L1219"/>
      <c r="M1219"/>
      <c r="N1219"/>
      <c r="O1219"/>
      <c r="P1219"/>
      <c r="Q1219"/>
    </row>
    <row r="1220" spans="1:17" ht="12.75" x14ac:dyDescent="0.2">
      <c r="A1220"/>
      <c r="B1220"/>
      <c r="C1220"/>
      <c r="D1220"/>
      <c r="E1220"/>
      <c r="F1220"/>
      <c r="G1220"/>
      <c r="H1220"/>
      <c r="I1220"/>
      <c r="J1220"/>
      <c r="K1220"/>
      <c r="L1220"/>
      <c r="M1220"/>
      <c r="N1220"/>
      <c r="O1220"/>
      <c r="P1220"/>
      <c r="Q1220"/>
    </row>
    <row r="1221" spans="1:17" ht="12.75" x14ac:dyDescent="0.2">
      <c r="A1221"/>
      <c r="B1221"/>
      <c r="C1221"/>
      <c r="D1221"/>
      <c r="E1221"/>
      <c r="F1221"/>
      <c r="G1221"/>
      <c r="H1221"/>
      <c r="I1221"/>
      <c r="J1221"/>
      <c r="K1221"/>
      <c r="L1221"/>
      <c r="M1221"/>
      <c r="N1221"/>
      <c r="O1221"/>
      <c r="P1221"/>
      <c r="Q1221"/>
    </row>
    <row r="1222" spans="1:17" ht="12.75" x14ac:dyDescent="0.2">
      <c r="A1222"/>
      <c r="B1222"/>
      <c r="C1222"/>
      <c r="D1222"/>
      <c r="E1222"/>
      <c r="F1222"/>
      <c r="G1222"/>
      <c r="H1222"/>
      <c r="I1222"/>
      <c r="J1222"/>
      <c r="K1222"/>
      <c r="L1222"/>
      <c r="M1222"/>
      <c r="N1222"/>
      <c r="O1222"/>
      <c r="P1222"/>
      <c r="Q1222"/>
    </row>
    <row r="1223" spans="1:17" ht="12.75" x14ac:dyDescent="0.2">
      <c r="A1223"/>
      <c r="B1223"/>
      <c r="C1223"/>
      <c r="D1223"/>
      <c r="E1223"/>
      <c r="F1223"/>
      <c r="G1223"/>
      <c r="H1223"/>
      <c r="I1223"/>
      <c r="J1223"/>
      <c r="K1223"/>
      <c r="L1223"/>
      <c r="M1223"/>
      <c r="N1223"/>
      <c r="O1223"/>
      <c r="P1223"/>
      <c r="Q1223"/>
    </row>
    <row r="1224" spans="1:17" ht="12.75" x14ac:dyDescent="0.2">
      <c r="A1224"/>
      <c r="B1224"/>
      <c r="C1224"/>
      <c r="D1224"/>
      <c r="E1224"/>
      <c r="F1224"/>
      <c r="G1224"/>
      <c r="H1224"/>
      <c r="I1224"/>
      <c r="J1224"/>
      <c r="K1224"/>
      <c r="L1224"/>
      <c r="M1224"/>
      <c r="N1224"/>
      <c r="O1224"/>
      <c r="P1224"/>
      <c r="Q1224"/>
    </row>
    <row r="1225" spans="1:17" ht="12.75" x14ac:dyDescent="0.2">
      <c r="A1225"/>
      <c r="B1225"/>
      <c r="C1225"/>
      <c r="D1225"/>
      <c r="E1225"/>
      <c r="F1225"/>
      <c r="G1225"/>
      <c r="H1225"/>
      <c r="I1225"/>
      <c r="J1225"/>
      <c r="K1225"/>
      <c r="L1225"/>
      <c r="M1225"/>
      <c r="N1225"/>
      <c r="O1225"/>
      <c r="P1225"/>
      <c r="Q1225"/>
    </row>
    <row r="1226" spans="1:17" ht="12.75" x14ac:dyDescent="0.2">
      <c r="A1226"/>
      <c r="B1226"/>
      <c r="C1226"/>
      <c r="D1226"/>
      <c r="E1226"/>
      <c r="F1226"/>
      <c r="G1226"/>
      <c r="H1226"/>
      <c r="I1226"/>
      <c r="J1226"/>
      <c r="K1226"/>
      <c r="L1226"/>
      <c r="M1226"/>
      <c r="N1226"/>
      <c r="O1226"/>
      <c r="P1226"/>
      <c r="Q1226"/>
    </row>
    <row r="1227" spans="1:17" ht="12.75" x14ac:dyDescent="0.2">
      <c r="A1227"/>
      <c r="B1227"/>
      <c r="C1227"/>
      <c r="D1227"/>
      <c r="E1227"/>
      <c r="F1227"/>
      <c r="G1227"/>
      <c r="H1227"/>
      <c r="I1227"/>
      <c r="J1227"/>
      <c r="K1227"/>
      <c r="L1227"/>
      <c r="M1227"/>
      <c r="N1227"/>
      <c r="O1227"/>
      <c r="P1227"/>
      <c r="Q1227"/>
    </row>
    <row r="1228" spans="1:17" ht="12.75" x14ac:dyDescent="0.2">
      <c r="A1228"/>
      <c r="B1228"/>
      <c r="C1228"/>
      <c r="D1228"/>
      <c r="E1228"/>
      <c r="F1228"/>
      <c r="G1228"/>
      <c r="H1228"/>
      <c r="I1228"/>
      <c r="J1228"/>
      <c r="K1228"/>
      <c r="L1228"/>
      <c r="M1228"/>
      <c r="N1228"/>
      <c r="O1228"/>
      <c r="P1228"/>
      <c r="Q1228"/>
    </row>
    <row r="1229" spans="1:17" ht="12.75" x14ac:dyDescent="0.2">
      <c r="A1229"/>
      <c r="B1229"/>
      <c r="C1229"/>
      <c r="D1229"/>
      <c r="E1229"/>
      <c r="F1229"/>
      <c r="G1229"/>
      <c r="H1229"/>
      <c r="I1229"/>
      <c r="J1229"/>
      <c r="K1229"/>
      <c r="L1229"/>
      <c r="M1229"/>
      <c r="N1229"/>
      <c r="O1229"/>
      <c r="P1229"/>
      <c r="Q1229"/>
    </row>
    <row r="1230" spans="1:17" ht="12.75" x14ac:dyDescent="0.2">
      <c r="A1230"/>
      <c r="B1230"/>
      <c r="C1230"/>
      <c r="D1230"/>
      <c r="E1230"/>
      <c r="F1230"/>
      <c r="G1230"/>
      <c r="H1230"/>
      <c r="I1230"/>
      <c r="J1230"/>
      <c r="K1230"/>
      <c r="L1230"/>
      <c r="M1230"/>
      <c r="N1230"/>
      <c r="O1230"/>
      <c r="P1230"/>
      <c r="Q1230"/>
    </row>
    <row r="1231" spans="1:17" ht="12.75" x14ac:dyDescent="0.2">
      <c r="A1231"/>
      <c r="B1231"/>
      <c r="C1231"/>
      <c r="D1231"/>
      <c r="E1231"/>
      <c r="F1231"/>
      <c r="G1231"/>
      <c r="H1231"/>
      <c r="I1231"/>
      <c r="J1231"/>
      <c r="K1231"/>
      <c r="L1231"/>
      <c r="M1231"/>
      <c r="N1231"/>
      <c r="O1231"/>
      <c r="P1231"/>
      <c r="Q1231"/>
    </row>
    <row r="1232" spans="1:17" ht="12.75" x14ac:dyDescent="0.2">
      <c r="A1232"/>
      <c r="B1232"/>
      <c r="C1232"/>
      <c r="D1232"/>
      <c r="E1232"/>
      <c r="F1232"/>
      <c r="G1232"/>
      <c r="H1232"/>
      <c r="I1232"/>
      <c r="J1232"/>
      <c r="K1232"/>
      <c r="L1232"/>
      <c r="M1232"/>
      <c r="N1232"/>
      <c r="O1232"/>
      <c r="P1232"/>
      <c r="Q1232"/>
    </row>
    <row r="1233" spans="1:17" ht="12.75" x14ac:dyDescent="0.2">
      <c r="A1233"/>
      <c r="B1233"/>
      <c r="C1233"/>
      <c r="D1233"/>
      <c r="E1233"/>
      <c r="F1233"/>
      <c r="G1233"/>
      <c r="H1233"/>
      <c r="I1233"/>
      <c r="J1233"/>
      <c r="K1233"/>
      <c r="L1233"/>
      <c r="M1233"/>
      <c r="N1233"/>
      <c r="O1233"/>
      <c r="P1233"/>
      <c r="Q1233"/>
    </row>
    <row r="1234" spans="1:17" ht="12.75" x14ac:dyDescent="0.2">
      <c r="A1234"/>
      <c r="B1234"/>
      <c r="C1234"/>
      <c r="D1234"/>
      <c r="E1234"/>
      <c r="F1234"/>
      <c r="G1234"/>
      <c r="H1234"/>
      <c r="I1234"/>
      <c r="J1234"/>
      <c r="K1234"/>
      <c r="L1234"/>
      <c r="M1234"/>
      <c r="N1234"/>
      <c r="O1234"/>
      <c r="P1234"/>
      <c r="Q1234"/>
    </row>
    <row r="1235" spans="1:17" ht="12.75" x14ac:dyDescent="0.2">
      <c r="A1235"/>
      <c r="B1235"/>
      <c r="C1235"/>
      <c r="D1235"/>
      <c r="E1235"/>
      <c r="F1235"/>
      <c r="G1235"/>
      <c r="H1235"/>
      <c r="I1235"/>
      <c r="J1235"/>
      <c r="K1235"/>
      <c r="L1235"/>
      <c r="M1235"/>
      <c r="N1235"/>
      <c r="O1235"/>
      <c r="P1235"/>
      <c r="Q1235"/>
    </row>
    <row r="1236" spans="1:17" ht="12.75" x14ac:dyDescent="0.2">
      <c r="A1236"/>
      <c r="B1236"/>
      <c r="C1236"/>
      <c r="D1236"/>
      <c r="E1236"/>
      <c r="F1236"/>
      <c r="G1236"/>
      <c r="H1236"/>
      <c r="I1236"/>
      <c r="J1236"/>
      <c r="K1236"/>
      <c r="L1236"/>
      <c r="M1236"/>
      <c r="N1236"/>
      <c r="O1236"/>
      <c r="P1236"/>
      <c r="Q1236"/>
    </row>
    <row r="1237" spans="1:17" ht="12.75" x14ac:dyDescent="0.2">
      <c r="A1237"/>
      <c r="B1237"/>
      <c r="C1237"/>
      <c r="D1237"/>
      <c r="E1237"/>
      <c r="F1237"/>
      <c r="G1237"/>
      <c r="H1237"/>
      <c r="I1237"/>
      <c r="J1237"/>
      <c r="K1237"/>
      <c r="L1237"/>
      <c r="M1237"/>
      <c r="N1237"/>
      <c r="O1237"/>
      <c r="P1237"/>
      <c r="Q1237"/>
    </row>
    <row r="1238" spans="1:17" ht="12.75" x14ac:dyDescent="0.2">
      <c r="A1238"/>
      <c r="B1238"/>
      <c r="C1238"/>
      <c r="D1238"/>
      <c r="E1238"/>
      <c r="F1238"/>
      <c r="G1238"/>
      <c r="H1238"/>
      <c r="I1238"/>
      <c r="J1238"/>
      <c r="K1238"/>
      <c r="L1238"/>
      <c r="M1238"/>
      <c r="N1238"/>
      <c r="O1238"/>
      <c r="P1238"/>
      <c r="Q1238"/>
    </row>
    <row r="1239" spans="1:17" ht="12.75" x14ac:dyDescent="0.2">
      <c r="A1239"/>
      <c r="B1239"/>
      <c r="C1239"/>
      <c r="D1239"/>
      <c r="E1239"/>
      <c r="F1239"/>
      <c r="G1239"/>
      <c r="H1239"/>
      <c r="I1239"/>
      <c r="J1239"/>
      <c r="K1239"/>
      <c r="L1239"/>
      <c r="M1239"/>
      <c r="N1239"/>
      <c r="O1239"/>
      <c r="P1239"/>
      <c r="Q1239"/>
    </row>
    <row r="1240" spans="1:17" ht="12.75" x14ac:dyDescent="0.2">
      <c r="A1240"/>
      <c r="B1240"/>
      <c r="C1240"/>
      <c r="D1240"/>
      <c r="E1240"/>
      <c r="F1240"/>
      <c r="G1240"/>
      <c r="H1240"/>
      <c r="I1240"/>
      <c r="J1240"/>
      <c r="K1240"/>
      <c r="L1240"/>
      <c r="M1240"/>
      <c r="N1240"/>
      <c r="O1240"/>
      <c r="P1240"/>
      <c r="Q1240"/>
    </row>
    <row r="1241" spans="1:17" ht="12.75" x14ac:dyDescent="0.2">
      <c r="A1241"/>
      <c r="B1241"/>
      <c r="C1241"/>
      <c r="D1241"/>
      <c r="E1241"/>
      <c r="F1241"/>
      <c r="G1241"/>
      <c r="H1241"/>
      <c r="I1241"/>
      <c r="J1241"/>
      <c r="K1241"/>
      <c r="L1241"/>
      <c r="M1241"/>
      <c r="N1241"/>
      <c r="O1241"/>
      <c r="P1241"/>
      <c r="Q1241"/>
    </row>
    <row r="1242" spans="1:17" ht="12.75" x14ac:dyDescent="0.2">
      <c r="A1242"/>
      <c r="B1242"/>
      <c r="C1242"/>
      <c r="D1242"/>
      <c r="E1242"/>
      <c r="F1242"/>
      <c r="G1242"/>
      <c r="H1242"/>
      <c r="I1242"/>
      <c r="J1242"/>
      <c r="K1242"/>
      <c r="L1242"/>
      <c r="M1242"/>
      <c r="N1242"/>
      <c r="O1242"/>
      <c r="P1242"/>
      <c r="Q1242"/>
    </row>
    <row r="1243" spans="1:17" ht="12.75" x14ac:dyDescent="0.2">
      <c r="A1243"/>
      <c r="B1243"/>
      <c r="C1243"/>
      <c r="D1243"/>
      <c r="E1243"/>
      <c r="F1243"/>
      <c r="G1243"/>
      <c r="H1243"/>
      <c r="I1243"/>
      <c r="J1243"/>
      <c r="K1243"/>
      <c r="L1243"/>
      <c r="M1243"/>
      <c r="N1243"/>
      <c r="O1243"/>
      <c r="P1243"/>
      <c r="Q1243"/>
    </row>
    <row r="1244" spans="1:17" ht="12.75" x14ac:dyDescent="0.2">
      <c r="A1244"/>
      <c r="B1244"/>
      <c r="C1244"/>
      <c r="D1244"/>
      <c r="E1244"/>
      <c r="F1244"/>
      <c r="G1244"/>
      <c r="H1244"/>
      <c r="I1244"/>
      <c r="J1244"/>
      <c r="K1244"/>
      <c r="L1244"/>
      <c r="M1244"/>
      <c r="N1244"/>
      <c r="O1244"/>
      <c r="P1244"/>
      <c r="Q1244"/>
    </row>
    <row r="1245" spans="1:17" ht="12.75" x14ac:dyDescent="0.2">
      <c r="A1245"/>
      <c r="B1245"/>
      <c r="C1245"/>
      <c r="D1245"/>
      <c r="E1245"/>
      <c r="F1245"/>
      <c r="G1245"/>
      <c r="H1245"/>
      <c r="I1245"/>
      <c r="J1245"/>
      <c r="K1245"/>
      <c r="L1245"/>
      <c r="M1245"/>
      <c r="N1245"/>
      <c r="O1245"/>
      <c r="P1245"/>
      <c r="Q1245"/>
    </row>
    <row r="1246" spans="1:17" ht="12.75" x14ac:dyDescent="0.2">
      <c r="A1246"/>
      <c r="B1246"/>
      <c r="C1246"/>
      <c r="D1246"/>
      <c r="E1246"/>
      <c r="F1246"/>
      <c r="G1246"/>
      <c r="H1246"/>
      <c r="I1246"/>
      <c r="J1246"/>
      <c r="K1246"/>
      <c r="L1246"/>
      <c r="M1246"/>
      <c r="N1246"/>
      <c r="O1246"/>
      <c r="P1246"/>
      <c r="Q1246"/>
    </row>
    <row r="1247" spans="1:17" ht="12.75" x14ac:dyDescent="0.2">
      <c r="A1247"/>
      <c r="B1247"/>
      <c r="C1247"/>
      <c r="D1247"/>
      <c r="E1247"/>
      <c r="F1247"/>
      <c r="G1247"/>
      <c r="H1247"/>
      <c r="I1247"/>
      <c r="J1247"/>
      <c r="K1247"/>
      <c r="L1247"/>
      <c r="M1247"/>
      <c r="N1247"/>
      <c r="O1247"/>
      <c r="P1247"/>
      <c r="Q1247"/>
    </row>
    <row r="1248" spans="1:17" ht="12.75" x14ac:dyDescent="0.2">
      <c r="A1248"/>
      <c r="B1248"/>
      <c r="C1248"/>
      <c r="D1248"/>
      <c r="E1248"/>
      <c r="F1248"/>
      <c r="G1248"/>
      <c r="H1248"/>
      <c r="I1248"/>
      <c r="J1248"/>
      <c r="K1248"/>
      <c r="L1248"/>
      <c r="M1248"/>
      <c r="N1248"/>
      <c r="O1248"/>
      <c r="P1248"/>
      <c r="Q1248"/>
    </row>
    <row r="1249" spans="1:17" ht="12.75" x14ac:dyDescent="0.2">
      <c r="A1249"/>
      <c r="B1249"/>
      <c r="C1249"/>
      <c r="D1249"/>
      <c r="E1249"/>
      <c r="F1249"/>
      <c r="G1249"/>
      <c r="H1249"/>
      <c r="I1249"/>
      <c r="J1249"/>
      <c r="K1249"/>
      <c r="L1249"/>
      <c r="M1249"/>
      <c r="N1249"/>
      <c r="O1249"/>
      <c r="P1249"/>
      <c r="Q1249"/>
    </row>
    <row r="1250" spans="1:17" ht="12.75" x14ac:dyDescent="0.2">
      <c r="A1250"/>
      <c r="B1250"/>
      <c r="C1250"/>
      <c r="D1250"/>
      <c r="E1250"/>
      <c r="F1250"/>
      <c r="G1250"/>
      <c r="H1250"/>
      <c r="I1250"/>
      <c r="J1250"/>
      <c r="K1250"/>
      <c r="L1250"/>
      <c r="M1250"/>
      <c r="N1250"/>
      <c r="O1250"/>
      <c r="P1250"/>
      <c r="Q1250"/>
    </row>
    <row r="1251" spans="1:17" ht="12.75" x14ac:dyDescent="0.2">
      <c r="A1251"/>
      <c r="B1251"/>
      <c r="C1251"/>
      <c r="D1251"/>
      <c r="E1251"/>
      <c r="F1251"/>
      <c r="G1251"/>
      <c r="H1251"/>
      <c r="I1251"/>
      <c r="J1251"/>
      <c r="K1251"/>
      <c r="L1251"/>
      <c r="M1251"/>
      <c r="N1251"/>
      <c r="O1251"/>
      <c r="P1251"/>
      <c r="Q1251"/>
    </row>
    <row r="1252" spans="1:17" ht="12.75" x14ac:dyDescent="0.2">
      <c r="A1252"/>
      <c r="B1252"/>
      <c r="C1252"/>
      <c r="D1252"/>
      <c r="E1252"/>
      <c r="F1252"/>
      <c r="G1252"/>
      <c r="H1252"/>
      <c r="I1252"/>
      <c r="J1252"/>
      <c r="K1252"/>
      <c r="L1252"/>
      <c r="M1252"/>
      <c r="N1252"/>
      <c r="O1252"/>
      <c r="P1252"/>
      <c r="Q1252"/>
    </row>
    <row r="1253" spans="1:17" ht="12.75" x14ac:dyDescent="0.2">
      <c r="A1253"/>
      <c r="B1253"/>
      <c r="C1253"/>
      <c r="D1253"/>
      <c r="E1253"/>
      <c r="F1253"/>
      <c r="G1253"/>
      <c r="H1253"/>
      <c r="I1253"/>
      <c r="J1253"/>
      <c r="K1253"/>
      <c r="L1253"/>
      <c r="M1253"/>
      <c r="N1253"/>
      <c r="O1253"/>
      <c r="P1253"/>
      <c r="Q1253"/>
    </row>
    <row r="1254" spans="1:17" ht="12.75" x14ac:dyDescent="0.2">
      <c r="A1254"/>
      <c r="B1254"/>
      <c r="C1254"/>
      <c r="D1254"/>
      <c r="E1254"/>
      <c r="F1254"/>
      <c r="G1254"/>
      <c r="H1254"/>
      <c r="I1254"/>
      <c r="J1254"/>
      <c r="K1254"/>
      <c r="L1254"/>
      <c r="M1254"/>
      <c r="N1254"/>
      <c r="O1254"/>
      <c r="P1254"/>
      <c r="Q1254"/>
    </row>
    <row r="1255" spans="1:17" ht="12.75" x14ac:dyDescent="0.2">
      <c r="A1255"/>
      <c r="B1255"/>
      <c r="C1255"/>
      <c r="D1255"/>
      <c r="E1255"/>
      <c r="F1255"/>
      <c r="G1255"/>
      <c r="H1255"/>
      <c r="I1255"/>
      <c r="J1255"/>
      <c r="K1255"/>
      <c r="L1255"/>
      <c r="M1255"/>
      <c r="N1255"/>
      <c r="O1255"/>
      <c r="P1255"/>
      <c r="Q1255"/>
    </row>
    <row r="1256" spans="1:17" ht="12.75" x14ac:dyDescent="0.2">
      <c r="A1256"/>
      <c r="B1256"/>
      <c r="C1256"/>
      <c r="D1256"/>
      <c r="E1256"/>
      <c r="F1256"/>
      <c r="G1256"/>
      <c r="H1256"/>
      <c r="I1256"/>
      <c r="J1256"/>
      <c r="K1256"/>
      <c r="L1256"/>
      <c r="M1256"/>
      <c r="N1256"/>
      <c r="O1256"/>
      <c r="P1256"/>
      <c r="Q1256"/>
    </row>
    <row r="1257" spans="1:17" ht="12.75" x14ac:dyDescent="0.2">
      <c r="A1257"/>
      <c r="B1257"/>
      <c r="C1257"/>
      <c r="D1257"/>
      <c r="E1257"/>
      <c r="F1257"/>
      <c r="G1257"/>
      <c r="H1257"/>
      <c r="I1257"/>
      <c r="J1257"/>
      <c r="K1257"/>
      <c r="L1257"/>
      <c r="M1257"/>
      <c r="N1257"/>
      <c r="O1257"/>
      <c r="P1257"/>
      <c r="Q1257"/>
    </row>
    <row r="1258" spans="1:17" ht="12.75" x14ac:dyDescent="0.2">
      <c r="A1258"/>
      <c r="B1258"/>
      <c r="C1258"/>
      <c r="D1258"/>
      <c r="E1258"/>
      <c r="F1258"/>
      <c r="G1258"/>
      <c r="H1258"/>
      <c r="I1258"/>
      <c r="J1258"/>
      <c r="K1258"/>
      <c r="L1258"/>
      <c r="M1258"/>
      <c r="N1258"/>
      <c r="O1258"/>
      <c r="P1258"/>
      <c r="Q1258"/>
    </row>
    <row r="1259" spans="1:17" ht="12.75" x14ac:dyDescent="0.2">
      <c r="A1259"/>
      <c r="B1259"/>
      <c r="C1259"/>
      <c r="D1259"/>
      <c r="E1259"/>
      <c r="F1259"/>
      <c r="G1259"/>
      <c r="H1259"/>
      <c r="I1259"/>
      <c r="J1259"/>
      <c r="K1259"/>
      <c r="L1259"/>
      <c r="M1259"/>
      <c r="N1259"/>
      <c r="O1259"/>
      <c r="P1259"/>
      <c r="Q1259"/>
    </row>
    <row r="1260" spans="1:17" ht="12.75" x14ac:dyDescent="0.2">
      <c r="A1260"/>
      <c r="B1260"/>
      <c r="C1260"/>
      <c r="D1260"/>
      <c r="E1260"/>
      <c r="F1260"/>
      <c r="G1260"/>
      <c r="H1260"/>
      <c r="I1260"/>
      <c r="J1260"/>
      <c r="K1260"/>
      <c r="L1260"/>
      <c r="M1260"/>
      <c r="N1260"/>
      <c r="O1260"/>
      <c r="P1260"/>
      <c r="Q1260"/>
    </row>
    <row r="1261" spans="1:17" ht="12.75" x14ac:dyDescent="0.2">
      <c r="A1261"/>
      <c r="B1261"/>
      <c r="C1261"/>
      <c r="D1261"/>
      <c r="E1261"/>
      <c r="F1261"/>
      <c r="G1261"/>
      <c r="H1261"/>
      <c r="I1261"/>
      <c r="J1261"/>
      <c r="K1261"/>
      <c r="L1261"/>
      <c r="M1261"/>
      <c r="N1261"/>
      <c r="O1261"/>
      <c r="P1261"/>
      <c r="Q1261"/>
    </row>
    <row r="1262" spans="1:17" ht="12.75" x14ac:dyDescent="0.2">
      <c r="A1262"/>
      <c r="B1262"/>
      <c r="C1262"/>
      <c r="D1262"/>
      <c r="E1262"/>
      <c r="F1262"/>
      <c r="G1262"/>
      <c r="H1262"/>
      <c r="I1262"/>
      <c r="J1262"/>
      <c r="K1262"/>
      <c r="L1262"/>
      <c r="M1262"/>
      <c r="N1262"/>
      <c r="O1262"/>
      <c r="P1262"/>
      <c r="Q1262"/>
    </row>
    <row r="1263" spans="1:17" ht="12.75" x14ac:dyDescent="0.2">
      <c r="A1263"/>
      <c r="B1263"/>
      <c r="C1263"/>
      <c r="D1263"/>
      <c r="E1263"/>
      <c r="F1263"/>
      <c r="G1263"/>
      <c r="H1263"/>
      <c r="I1263"/>
      <c r="J1263"/>
      <c r="K1263"/>
      <c r="L1263"/>
      <c r="M1263"/>
      <c r="N1263"/>
      <c r="O1263"/>
      <c r="P1263"/>
      <c r="Q1263"/>
    </row>
    <row r="1264" spans="1:17" ht="12.75" x14ac:dyDescent="0.2">
      <c r="A1264"/>
      <c r="B1264"/>
      <c r="C1264"/>
      <c r="D1264"/>
      <c r="E1264"/>
      <c r="F1264"/>
      <c r="G1264"/>
      <c r="H1264"/>
      <c r="I1264"/>
      <c r="J1264"/>
      <c r="K1264"/>
      <c r="L1264"/>
      <c r="M1264"/>
      <c r="N1264"/>
      <c r="O1264"/>
      <c r="P1264"/>
      <c r="Q1264"/>
    </row>
    <row r="1265" spans="1:17" ht="12.75" x14ac:dyDescent="0.2">
      <c r="A1265"/>
      <c r="B1265"/>
      <c r="C1265"/>
      <c r="D1265"/>
      <c r="E1265"/>
      <c r="F1265"/>
      <c r="G1265"/>
      <c r="H1265"/>
      <c r="I1265"/>
      <c r="J1265"/>
      <c r="K1265"/>
      <c r="L1265"/>
      <c r="M1265"/>
      <c r="N1265"/>
      <c r="O1265"/>
      <c r="P1265"/>
      <c r="Q1265"/>
    </row>
    <row r="1266" spans="1:17" ht="12.75" x14ac:dyDescent="0.2">
      <c r="A1266"/>
      <c r="B1266"/>
      <c r="C1266"/>
      <c r="D1266"/>
      <c r="E1266"/>
      <c r="F1266"/>
      <c r="G1266"/>
      <c r="H1266"/>
      <c r="I1266"/>
      <c r="J1266"/>
      <c r="K1266"/>
      <c r="L1266"/>
      <c r="M1266"/>
      <c r="N1266"/>
      <c r="O1266"/>
      <c r="P1266"/>
      <c r="Q1266"/>
    </row>
    <row r="1267" spans="1:17" ht="12.75" x14ac:dyDescent="0.2">
      <c r="A1267"/>
      <c r="B1267"/>
      <c r="C1267"/>
      <c r="D1267"/>
      <c r="E1267"/>
      <c r="F1267"/>
      <c r="G1267"/>
      <c r="H1267"/>
      <c r="I1267"/>
      <c r="J1267"/>
      <c r="K1267"/>
      <c r="L1267"/>
      <c r="M1267"/>
      <c r="N1267"/>
      <c r="O1267"/>
      <c r="P1267"/>
      <c r="Q1267"/>
    </row>
    <row r="1268" spans="1:17" ht="12.75" x14ac:dyDescent="0.2">
      <c r="A1268"/>
      <c r="B1268"/>
      <c r="C1268"/>
      <c r="D1268"/>
      <c r="E1268"/>
      <c r="F1268"/>
      <c r="G1268"/>
      <c r="H1268"/>
      <c r="I1268"/>
      <c r="J1268"/>
      <c r="K1268"/>
      <c r="L1268"/>
      <c r="M1268"/>
      <c r="N1268"/>
      <c r="O1268"/>
      <c r="P1268"/>
      <c r="Q1268"/>
    </row>
    <row r="1269" spans="1:17" ht="12.75" x14ac:dyDescent="0.2">
      <c r="A1269"/>
      <c r="B1269"/>
      <c r="C1269"/>
      <c r="D1269"/>
      <c r="E1269"/>
      <c r="F1269"/>
      <c r="G1269"/>
      <c r="H1269"/>
      <c r="I1269"/>
      <c r="J1269"/>
      <c r="K1269"/>
      <c r="L1269"/>
      <c r="M1269"/>
      <c r="N1269"/>
      <c r="O1269"/>
      <c r="P1269"/>
      <c r="Q1269"/>
    </row>
    <row r="1270" spans="1:17" ht="12.75" x14ac:dyDescent="0.2">
      <c r="A1270"/>
      <c r="B1270"/>
      <c r="C1270"/>
      <c r="D1270"/>
      <c r="E1270"/>
      <c r="F1270"/>
      <c r="G1270"/>
      <c r="H1270"/>
      <c r="I1270"/>
      <c r="J1270"/>
      <c r="K1270"/>
      <c r="L1270"/>
      <c r="M1270"/>
      <c r="N1270"/>
      <c r="O1270"/>
      <c r="P1270"/>
      <c r="Q1270"/>
    </row>
    <row r="1271" spans="1:17" ht="12.75" x14ac:dyDescent="0.2">
      <c r="A1271"/>
      <c r="B1271"/>
      <c r="C1271"/>
      <c r="D1271"/>
      <c r="E1271"/>
      <c r="F1271"/>
      <c r="G1271"/>
      <c r="H1271"/>
      <c r="I1271"/>
      <c r="J1271"/>
      <c r="K1271"/>
      <c r="L1271"/>
      <c r="M1271"/>
      <c r="N1271"/>
      <c r="O1271"/>
      <c r="P1271"/>
      <c r="Q1271"/>
    </row>
    <row r="1272" spans="1:17" ht="12.75" x14ac:dyDescent="0.2">
      <c r="A1272"/>
      <c r="B1272"/>
      <c r="C1272"/>
      <c r="D1272"/>
      <c r="E1272"/>
      <c r="F1272"/>
      <c r="G1272"/>
      <c r="H1272"/>
      <c r="I1272"/>
      <c r="J1272"/>
      <c r="K1272"/>
      <c r="L1272"/>
      <c r="M1272"/>
      <c r="N1272"/>
      <c r="O1272"/>
      <c r="P1272"/>
      <c r="Q1272"/>
    </row>
    <row r="1273" spans="1:17" ht="12.75" x14ac:dyDescent="0.2">
      <c r="A1273"/>
      <c r="B1273"/>
      <c r="C1273"/>
      <c r="D1273"/>
      <c r="E1273"/>
      <c r="F1273"/>
      <c r="G1273"/>
      <c r="H1273"/>
      <c r="I1273"/>
      <c r="J1273"/>
      <c r="K1273"/>
      <c r="L1273"/>
      <c r="M1273"/>
      <c r="N1273"/>
      <c r="O1273"/>
      <c r="P1273"/>
      <c r="Q1273"/>
    </row>
    <row r="1274" spans="1:17" ht="12.75" x14ac:dyDescent="0.2">
      <c r="A1274"/>
      <c r="B1274"/>
      <c r="C1274"/>
      <c r="D1274"/>
      <c r="E1274"/>
      <c r="F1274"/>
      <c r="G1274"/>
      <c r="H1274"/>
      <c r="I1274"/>
      <c r="J1274"/>
      <c r="K1274"/>
      <c r="L1274"/>
      <c r="M1274"/>
      <c r="N1274"/>
      <c r="O1274"/>
      <c r="P1274"/>
      <c r="Q1274"/>
    </row>
    <row r="1275" spans="1:17" ht="12.75" x14ac:dyDescent="0.2">
      <c r="A1275"/>
      <c r="B1275"/>
      <c r="C1275"/>
      <c r="D1275"/>
      <c r="E1275"/>
      <c r="F1275"/>
      <c r="G1275"/>
      <c r="H1275"/>
      <c r="I1275"/>
      <c r="J1275"/>
      <c r="K1275"/>
      <c r="L1275"/>
      <c r="M1275"/>
      <c r="N1275"/>
      <c r="O1275"/>
      <c r="P1275"/>
      <c r="Q1275"/>
    </row>
    <row r="1276" spans="1:17" ht="12.75" x14ac:dyDescent="0.2">
      <c r="A1276"/>
      <c r="B1276"/>
      <c r="C1276"/>
      <c r="D1276"/>
      <c r="E1276"/>
      <c r="F1276"/>
      <c r="G1276"/>
      <c r="H1276"/>
      <c r="I1276"/>
      <c r="J1276"/>
      <c r="K1276"/>
      <c r="L1276"/>
      <c r="M1276"/>
      <c r="N1276"/>
      <c r="O1276"/>
      <c r="P1276"/>
      <c r="Q1276"/>
    </row>
    <row r="1277" spans="1:17" ht="12.75" x14ac:dyDescent="0.2">
      <c r="A1277"/>
      <c r="B1277"/>
      <c r="C1277"/>
      <c r="D1277"/>
      <c r="E1277"/>
      <c r="F1277"/>
      <c r="G1277"/>
      <c r="H1277"/>
      <c r="I1277"/>
      <c r="J1277"/>
      <c r="K1277"/>
      <c r="L1277"/>
      <c r="M1277"/>
      <c r="N1277"/>
      <c r="O1277"/>
      <c r="P1277"/>
      <c r="Q1277"/>
    </row>
    <row r="1278" spans="1:17" ht="12.75" x14ac:dyDescent="0.2">
      <c r="A1278"/>
      <c r="B1278"/>
      <c r="C1278"/>
      <c r="D1278"/>
      <c r="E1278"/>
      <c r="F1278"/>
      <c r="G1278"/>
      <c r="H1278"/>
      <c r="I1278"/>
      <c r="J1278"/>
      <c r="K1278"/>
      <c r="L1278"/>
      <c r="M1278"/>
      <c r="N1278"/>
      <c r="O1278"/>
      <c r="P1278"/>
      <c r="Q1278"/>
    </row>
    <row r="1279" spans="1:17" ht="12.75" x14ac:dyDescent="0.2">
      <c r="A1279"/>
      <c r="B1279"/>
      <c r="C1279"/>
      <c r="D1279"/>
      <c r="E1279"/>
      <c r="F1279"/>
      <c r="G1279"/>
      <c r="H1279"/>
      <c r="I1279"/>
      <c r="J1279"/>
      <c r="K1279"/>
      <c r="L1279"/>
      <c r="M1279"/>
      <c r="N1279"/>
      <c r="O1279"/>
      <c r="P1279"/>
      <c r="Q1279"/>
    </row>
    <row r="1280" spans="1:17" ht="12.75" x14ac:dyDescent="0.2">
      <c r="A1280"/>
      <c r="B1280"/>
      <c r="C1280"/>
      <c r="D1280"/>
      <c r="E1280"/>
      <c r="F1280"/>
      <c r="G1280"/>
      <c r="H1280"/>
      <c r="I1280"/>
      <c r="J1280"/>
      <c r="K1280"/>
      <c r="L1280"/>
      <c r="M1280"/>
      <c r="N1280"/>
      <c r="O1280"/>
      <c r="P1280"/>
      <c r="Q1280"/>
    </row>
    <row r="1281" spans="1:17" ht="12.75" x14ac:dyDescent="0.2">
      <c r="A1281"/>
      <c r="B1281"/>
      <c r="C1281"/>
      <c r="D1281"/>
      <c r="E1281"/>
      <c r="F1281"/>
      <c r="G1281"/>
      <c r="H1281"/>
      <c r="I1281"/>
      <c r="J1281"/>
      <c r="K1281"/>
      <c r="L1281"/>
      <c r="M1281"/>
      <c r="N1281"/>
      <c r="O1281"/>
      <c r="P1281"/>
      <c r="Q1281"/>
    </row>
    <row r="1282" spans="1:17" ht="12.75" x14ac:dyDescent="0.2">
      <c r="A1282"/>
      <c r="B1282"/>
      <c r="C1282"/>
      <c r="D1282"/>
      <c r="E1282"/>
      <c r="F1282"/>
      <c r="G1282"/>
      <c r="H1282"/>
      <c r="I1282"/>
      <c r="J1282"/>
      <c r="K1282"/>
      <c r="L1282"/>
      <c r="M1282"/>
      <c r="N1282"/>
      <c r="O1282"/>
      <c r="P1282"/>
      <c r="Q1282"/>
    </row>
    <row r="1283" spans="1:17" ht="12.75" x14ac:dyDescent="0.2">
      <c r="A1283"/>
      <c r="B1283"/>
      <c r="C1283"/>
      <c r="D1283"/>
      <c r="E1283"/>
      <c r="F1283"/>
      <c r="G1283"/>
      <c r="H1283"/>
      <c r="I1283"/>
      <c r="J1283"/>
      <c r="K1283"/>
      <c r="L1283"/>
      <c r="M1283"/>
      <c r="N1283"/>
      <c r="O1283"/>
      <c r="P1283"/>
      <c r="Q1283"/>
    </row>
    <row r="1284" spans="1:17" ht="12.75" x14ac:dyDescent="0.2">
      <c r="A1284"/>
      <c r="B1284"/>
      <c r="C1284"/>
      <c r="D1284"/>
      <c r="E1284"/>
      <c r="F1284"/>
      <c r="G1284"/>
      <c r="H1284"/>
      <c r="I1284"/>
      <c r="J1284"/>
      <c r="K1284"/>
      <c r="L1284"/>
      <c r="M1284"/>
      <c r="N1284"/>
      <c r="O1284"/>
      <c r="P1284"/>
      <c r="Q1284"/>
    </row>
    <row r="1285" spans="1:17" ht="12.75" x14ac:dyDescent="0.2">
      <c r="A1285"/>
      <c r="B1285"/>
      <c r="C1285"/>
      <c r="D1285"/>
      <c r="E1285"/>
      <c r="F1285"/>
      <c r="G1285"/>
      <c r="H1285"/>
      <c r="I1285"/>
      <c r="J1285"/>
      <c r="K1285"/>
      <c r="L1285"/>
      <c r="M1285"/>
      <c r="N1285"/>
      <c r="O1285"/>
      <c r="P1285"/>
      <c r="Q1285"/>
    </row>
    <row r="1286" spans="1:17" ht="12.75" x14ac:dyDescent="0.2">
      <c r="A1286"/>
      <c r="B1286"/>
      <c r="C1286"/>
      <c r="D1286"/>
      <c r="E1286"/>
      <c r="F1286"/>
      <c r="G1286"/>
      <c r="H1286"/>
      <c r="I1286"/>
      <c r="J1286"/>
      <c r="K1286"/>
      <c r="L1286"/>
      <c r="M1286"/>
      <c r="N1286"/>
      <c r="O1286"/>
      <c r="P1286"/>
      <c r="Q1286"/>
    </row>
    <row r="1287" spans="1:17" ht="12.75" x14ac:dyDescent="0.2">
      <c r="A1287"/>
      <c r="B1287"/>
      <c r="C1287"/>
      <c r="D1287"/>
      <c r="E1287"/>
      <c r="F1287"/>
      <c r="G1287"/>
      <c r="H1287"/>
      <c r="I1287"/>
      <c r="J1287"/>
      <c r="K1287"/>
      <c r="L1287"/>
      <c r="M1287"/>
      <c r="N1287"/>
      <c r="O1287"/>
      <c r="P1287"/>
      <c r="Q1287"/>
    </row>
    <row r="1288" spans="1:17" ht="12.75" x14ac:dyDescent="0.2">
      <c r="A1288"/>
      <c r="B1288"/>
      <c r="C1288"/>
      <c r="D1288"/>
      <c r="E1288"/>
      <c r="F1288"/>
      <c r="G1288"/>
      <c r="H1288"/>
      <c r="I1288"/>
      <c r="J1288"/>
      <c r="K1288"/>
      <c r="L1288"/>
      <c r="M1288"/>
      <c r="N1288"/>
      <c r="O1288"/>
      <c r="P1288"/>
      <c r="Q1288"/>
    </row>
    <row r="1289" spans="1:17" ht="12.75" x14ac:dyDescent="0.2">
      <c r="A1289"/>
      <c r="B1289"/>
      <c r="C1289"/>
      <c r="D1289"/>
      <c r="E1289"/>
      <c r="F1289"/>
      <c r="G1289"/>
      <c r="H1289"/>
      <c r="I1289"/>
      <c r="J1289"/>
      <c r="K1289"/>
      <c r="L1289"/>
      <c r="M1289"/>
      <c r="N1289"/>
      <c r="O1289"/>
      <c r="P1289"/>
      <c r="Q1289"/>
    </row>
    <row r="1290" spans="1:17" ht="12.75" x14ac:dyDescent="0.2">
      <c r="A1290"/>
      <c r="B1290"/>
      <c r="C1290"/>
      <c r="D1290"/>
      <c r="E1290"/>
      <c r="F1290"/>
      <c r="G1290"/>
      <c r="H1290"/>
      <c r="I1290"/>
      <c r="J1290"/>
      <c r="K1290"/>
      <c r="L1290"/>
      <c r="M1290"/>
      <c r="N1290"/>
      <c r="O1290"/>
      <c r="P1290"/>
      <c r="Q1290"/>
    </row>
    <row r="1291" spans="1:17" ht="12.75" x14ac:dyDescent="0.2">
      <c r="A1291"/>
      <c r="B1291"/>
      <c r="C1291"/>
      <c r="D1291"/>
      <c r="E1291"/>
      <c r="F1291"/>
      <c r="G1291"/>
      <c r="H1291"/>
      <c r="I1291"/>
      <c r="J1291"/>
      <c r="K1291"/>
      <c r="L1291"/>
      <c r="M1291"/>
      <c r="N1291"/>
      <c r="O1291"/>
      <c r="P1291"/>
      <c r="Q1291"/>
    </row>
    <row r="1292" spans="1:17" ht="12.75" x14ac:dyDescent="0.2">
      <c r="A1292"/>
      <c r="B1292"/>
      <c r="C1292"/>
      <c r="D1292"/>
      <c r="E1292"/>
      <c r="F1292"/>
      <c r="G1292"/>
      <c r="H1292"/>
      <c r="I1292"/>
      <c r="J1292"/>
      <c r="K1292"/>
      <c r="L1292"/>
      <c r="M1292"/>
      <c r="N1292"/>
      <c r="O1292"/>
      <c r="P1292"/>
      <c r="Q1292"/>
    </row>
    <row r="1293" spans="1:17" ht="12.75" x14ac:dyDescent="0.2">
      <c r="A1293"/>
      <c r="B1293"/>
      <c r="C1293"/>
      <c r="D1293"/>
      <c r="E1293"/>
      <c r="F1293"/>
      <c r="G1293"/>
      <c r="H1293"/>
      <c r="I1293"/>
      <c r="J1293"/>
      <c r="K1293"/>
      <c r="L1293"/>
      <c r="M1293"/>
      <c r="N1293"/>
      <c r="O1293"/>
      <c r="P1293"/>
      <c r="Q1293"/>
    </row>
    <row r="1294" spans="1:17" ht="12.75" x14ac:dyDescent="0.2">
      <c r="A1294"/>
      <c r="B1294"/>
      <c r="C1294"/>
      <c r="D1294"/>
      <c r="E1294"/>
      <c r="F1294"/>
      <c r="G1294"/>
      <c r="H1294"/>
      <c r="I1294"/>
      <c r="J1294"/>
      <c r="K1294"/>
      <c r="L1294"/>
      <c r="M1294"/>
      <c r="N1294"/>
      <c r="O1294"/>
      <c r="P1294"/>
      <c r="Q1294"/>
    </row>
    <row r="1295" spans="1:17" ht="12.75" x14ac:dyDescent="0.2">
      <c r="A1295"/>
      <c r="B1295"/>
      <c r="C1295"/>
      <c r="D1295"/>
      <c r="E1295"/>
      <c r="F1295"/>
      <c r="G1295"/>
      <c r="H1295"/>
      <c r="I1295"/>
      <c r="J1295"/>
      <c r="K1295"/>
      <c r="L1295"/>
      <c r="M1295"/>
      <c r="N1295"/>
      <c r="O1295"/>
      <c r="P1295"/>
      <c r="Q1295"/>
    </row>
    <row r="1296" spans="1:17" ht="12.75" x14ac:dyDescent="0.2">
      <c r="A1296"/>
      <c r="B1296"/>
      <c r="C1296"/>
      <c r="D1296"/>
      <c r="E1296"/>
      <c r="F1296"/>
      <c r="G1296"/>
      <c r="H1296"/>
      <c r="I1296"/>
      <c r="J1296"/>
      <c r="K1296"/>
      <c r="L1296"/>
      <c r="M1296"/>
      <c r="N1296"/>
      <c r="O1296"/>
      <c r="P1296"/>
      <c r="Q1296"/>
    </row>
    <row r="1297" spans="1:17" ht="12.75" x14ac:dyDescent="0.2">
      <c r="A1297"/>
      <c r="B1297"/>
      <c r="C1297"/>
      <c r="D1297"/>
      <c r="E1297"/>
      <c r="F1297"/>
      <c r="G1297"/>
      <c r="H1297"/>
      <c r="I1297"/>
      <c r="J1297"/>
      <c r="K1297"/>
      <c r="L1297"/>
      <c r="M1297"/>
      <c r="N1297"/>
      <c r="O1297"/>
      <c r="P1297"/>
      <c r="Q1297"/>
    </row>
    <row r="1298" spans="1:17" ht="12.75" x14ac:dyDescent="0.2">
      <c r="A1298"/>
      <c r="B1298"/>
      <c r="C1298"/>
      <c r="D1298"/>
      <c r="E1298"/>
      <c r="F1298"/>
      <c r="G1298"/>
      <c r="H1298"/>
      <c r="I1298"/>
      <c r="J1298"/>
      <c r="K1298"/>
      <c r="L1298"/>
      <c r="M1298"/>
      <c r="N1298"/>
      <c r="O1298"/>
      <c r="P1298"/>
      <c r="Q1298"/>
    </row>
    <row r="1299" spans="1:17" ht="12.75" x14ac:dyDescent="0.2">
      <c r="A1299"/>
      <c r="B1299"/>
      <c r="C1299"/>
      <c r="D1299"/>
      <c r="E1299"/>
      <c r="F1299"/>
      <c r="G1299"/>
      <c r="H1299"/>
      <c r="I1299"/>
      <c r="J1299"/>
      <c r="K1299"/>
      <c r="L1299"/>
      <c r="M1299"/>
      <c r="N1299"/>
      <c r="O1299"/>
      <c r="P1299"/>
      <c r="Q1299"/>
    </row>
    <row r="1300" spans="1:17" ht="12.75" x14ac:dyDescent="0.2">
      <c r="A1300"/>
      <c r="B1300"/>
      <c r="C1300"/>
      <c r="D1300"/>
      <c r="E1300"/>
      <c r="F1300"/>
      <c r="G1300"/>
      <c r="H1300"/>
      <c r="I1300"/>
      <c r="J1300"/>
      <c r="K1300"/>
      <c r="L1300"/>
      <c r="M1300"/>
      <c r="N1300"/>
      <c r="O1300"/>
      <c r="P1300"/>
      <c r="Q1300"/>
    </row>
    <row r="1301" spans="1:17" ht="12.75" x14ac:dyDescent="0.2">
      <c r="A1301"/>
      <c r="B1301"/>
      <c r="C1301"/>
      <c r="D1301"/>
      <c r="E1301"/>
      <c r="F1301"/>
      <c r="G1301"/>
      <c r="H1301"/>
      <c r="I1301"/>
      <c r="J1301"/>
      <c r="K1301"/>
      <c r="L1301"/>
      <c r="M1301"/>
      <c r="N1301"/>
      <c r="O1301"/>
      <c r="P1301"/>
      <c r="Q1301"/>
    </row>
    <row r="1302" spans="1:17" ht="12.75" x14ac:dyDescent="0.2">
      <c r="A1302"/>
      <c r="B1302"/>
      <c r="C1302"/>
      <c r="D1302"/>
      <c r="E1302"/>
      <c r="F1302"/>
      <c r="G1302"/>
      <c r="H1302"/>
      <c r="I1302"/>
      <c r="J1302"/>
      <c r="K1302"/>
      <c r="L1302"/>
      <c r="M1302"/>
      <c r="N1302"/>
      <c r="O1302"/>
      <c r="P1302"/>
      <c r="Q1302"/>
    </row>
    <row r="1303" spans="1:17" ht="12.75" x14ac:dyDescent="0.2">
      <c r="A1303"/>
      <c r="B1303"/>
      <c r="C1303"/>
      <c r="D1303"/>
      <c r="E1303"/>
      <c r="F1303"/>
      <c r="G1303"/>
      <c r="H1303"/>
      <c r="I1303"/>
      <c r="J1303"/>
      <c r="K1303"/>
      <c r="L1303"/>
      <c r="M1303"/>
      <c r="N1303"/>
      <c r="O1303"/>
      <c r="P1303"/>
      <c r="Q1303"/>
    </row>
    <row r="1304" spans="1:17" ht="12.75" x14ac:dyDescent="0.2">
      <c r="A1304"/>
      <c r="B1304"/>
      <c r="C1304"/>
      <c r="D1304"/>
      <c r="E1304"/>
      <c r="F1304"/>
      <c r="G1304"/>
      <c r="H1304"/>
      <c r="I1304"/>
      <c r="J1304"/>
      <c r="K1304"/>
      <c r="L1304"/>
      <c r="M1304"/>
      <c r="N1304"/>
      <c r="O1304"/>
      <c r="P1304"/>
      <c r="Q1304"/>
    </row>
    <row r="1305" spans="1:17" ht="12.75" x14ac:dyDescent="0.2">
      <c r="A1305"/>
      <c r="B1305"/>
      <c r="C1305"/>
      <c r="D1305"/>
      <c r="E1305"/>
      <c r="F1305"/>
      <c r="G1305"/>
      <c r="H1305"/>
      <c r="I1305"/>
      <c r="J1305"/>
      <c r="K1305"/>
      <c r="L1305"/>
      <c r="M1305"/>
      <c r="N1305"/>
      <c r="O1305"/>
      <c r="P1305"/>
      <c r="Q1305"/>
    </row>
    <row r="1306" spans="1:17" ht="12.75" x14ac:dyDescent="0.2">
      <c r="A1306"/>
      <c r="B1306"/>
      <c r="C1306"/>
      <c r="D1306"/>
      <c r="E1306"/>
      <c r="F1306"/>
      <c r="G1306"/>
      <c r="H1306"/>
      <c r="I1306"/>
      <c r="J1306"/>
      <c r="K1306"/>
      <c r="L1306"/>
      <c r="M1306"/>
      <c r="N1306"/>
      <c r="O1306"/>
      <c r="P1306"/>
      <c r="Q1306"/>
    </row>
    <row r="1307" spans="1:17" ht="12.75" x14ac:dyDescent="0.2">
      <c r="A1307"/>
      <c r="B1307"/>
      <c r="C1307"/>
      <c r="D1307"/>
      <c r="E1307"/>
      <c r="F1307"/>
      <c r="G1307"/>
      <c r="H1307"/>
      <c r="I1307"/>
      <c r="J1307"/>
      <c r="K1307"/>
      <c r="L1307"/>
      <c r="M1307"/>
      <c r="N1307"/>
      <c r="O1307"/>
      <c r="P1307"/>
      <c r="Q1307"/>
    </row>
    <row r="1308" spans="1:17" ht="12.75" x14ac:dyDescent="0.2">
      <c r="A1308"/>
      <c r="B1308"/>
      <c r="C1308"/>
      <c r="D1308"/>
      <c r="E1308"/>
      <c r="F1308"/>
      <c r="G1308"/>
      <c r="H1308"/>
      <c r="I1308"/>
      <c r="J1308"/>
      <c r="K1308"/>
      <c r="L1308"/>
      <c r="M1308"/>
      <c r="N1308"/>
      <c r="O1308"/>
      <c r="P1308"/>
      <c r="Q1308"/>
    </row>
    <row r="1309" spans="1:17" ht="12.75" x14ac:dyDescent="0.2">
      <c r="A1309"/>
      <c r="B1309"/>
      <c r="C1309"/>
      <c r="D1309"/>
      <c r="E1309"/>
      <c r="F1309"/>
      <c r="G1309"/>
      <c r="H1309"/>
      <c r="I1309"/>
      <c r="J1309"/>
      <c r="K1309"/>
      <c r="L1309"/>
      <c r="M1309"/>
      <c r="N1309"/>
      <c r="O1309"/>
      <c r="P1309"/>
      <c r="Q1309"/>
    </row>
    <row r="1310" spans="1:17" ht="12.75" x14ac:dyDescent="0.2">
      <c r="A1310"/>
      <c r="B1310"/>
      <c r="C1310"/>
      <c r="D1310"/>
      <c r="E1310"/>
      <c r="F1310"/>
      <c r="G1310"/>
      <c r="H1310"/>
      <c r="I1310"/>
      <c r="J1310"/>
      <c r="K1310"/>
      <c r="L1310"/>
      <c r="M1310"/>
      <c r="N1310"/>
      <c r="O1310"/>
      <c r="P1310"/>
      <c r="Q1310"/>
    </row>
    <row r="1311" spans="1:17" ht="12.75" x14ac:dyDescent="0.2">
      <c r="A1311"/>
      <c r="B1311"/>
      <c r="C1311"/>
      <c r="D1311"/>
      <c r="E1311"/>
      <c r="F1311"/>
      <c r="G1311"/>
      <c r="H1311"/>
      <c r="I1311"/>
      <c r="J1311"/>
      <c r="K1311"/>
      <c r="L1311"/>
      <c r="M1311"/>
      <c r="N1311"/>
      <c r="O1311"/>
      <c r="P1311"/>
      <c r="Q1311"/>
    </row>
    <row r="1312" spans="1:17" ht="12.75" x14ac:dyDescent="0.2">
      <c r="A1312"/>
      <c r="B1312"/>
      <c r="C1312"/>
      <c r="D1312"/>
      <c r="E1312"/>
      <c r="F1312"/>
      <c r="G1312"/>
      <c r="H1312"/>
      <c r="I1312"/>
      <c r="J1312"/>
      <c r="K1312"/>
      <c r="L1312"/>
      <c r="M1312"/>
      <c r="N1312"/>
      <c r="O1312"/>
      <c r="P1312"/>
      <c r="Q1312"/>
    </row>
    <row r="1313" spans="1:17" ht="12.75" x14ac:dyDescent="0.2">
      <c r="A1313"/>
      <c r="B1313"/>
      <c r="C1313"/>
      <c r="D1313"/>
      <c r="E1313"/>
      <c r="F1313"/>
      <c r="G1313"/>
      <c r="H1313"/>
      <c r="I1313"/>
      <c r="J1313"/>
      <c r="K1313"/>
      <c r="L1313"/>
      <c r="M1313"/>
      <c r="N1313"/>
      <c r="O1313"/>
      <c r="P1313"/>
      <c r="Q1313"/>
    </row>
    <row r="1314" spans="1:17" ht="12.75" x14ac:dyDescent="0.2">
      <c r="A1314"/>
      <c r="B1314"/>
      <c r="C1314"/>
      <c r="D1314"/>
      <c r="E1314"/>
      <c r="F1314"/>
      <c r="G1314"/>
      <c r="H1314"/>
      <c r="I1314"/>
      <c r="J1314"/>
      <c r="K1314"/>
      <c r="L1314"/>
      <c r="M1314"/>
      <c r="N1314"/>
      <c r="O1314"/>
      <c r="P1314"/>
      <c r="Q1314"/>
    </row>
    <row r="1315" spans="1:17" ht="12.75" x14ac:dyDescent="0.2">
      <c r="A1315"/>
      <c r="B1315"/>
      <c r="C1315"/>
      <c r="D1315"/>
      <c r="E1315"/>
      <c r="F1315"/>
      <c r="G1315"/>
      <c r="H1315"/>
      <c r="I1315"/>
      <c r="J1315"/>
      <c r="K1315"/>
      <c r="L1315"/>
      <c r="M1315"/>
      <c r="N1315"/>
      <c r="O1315"/>
      <c r="P1315"/>
      <c r="Q1315"/>
    </row>
    <row r="1316" spans="1:17" ht="12.75" x14ac:dyDescent="0.2">
      <c r="A1316"/>
      <c r="B1316"/>
      <c r="C1316"/>
      <c r="D1316"/>
      <c r="E1316"/>
      <c r="F1316"/>
      <c r="G1316"/>
      <c r="H1316"/>
      <c r="I1316"/>
      <c r="J1316"/>
      <c r="K1316"/>
      <c r="L1316"/>
      <c r="M1316"/>
      <c r="N1316"/>
      <c r="O1316"/>
      <c r="P1316"/>
      <c r="Q1316"/>
    </row>
    <row r="1317" spans="1:17" ht="12.75" x14ac:dyDescent="0.2">
      <c r="A1317"/>
      <c r="B1317"/>
      <c r="C1317"/>
      <c r="D1317"/>
      <c r="E1317"/>
      <c r="F1317"/>
      <c r="G1317"/>
      <c r="H1317"/>
      <c r="I1317"/>
      <c r="J1317"/>
      <c r="K1317"/>
      <c r="L1317"/>
      <c r="M1317"/>
      <c r="N1317"/>
      <c r="O1317"/>
      <c r="P1317"/>
      <c r="Q1317"/>
    </row>
    <row r="1318" spans="1:17" ht="12.75" x14ac:dyDescent="0.2">
      <c r="A1318"/>
      <c r="B1318"/>
      <c r="C1318"/>
      <c r="D1318"/>
      <c r="E1318"/>
      <c r="F1318"/>
      <c r="G1318"/>
      <c r="H1318"/>
      <c r="I1318"/>
      <c r="J1318"/>
      <c r="K1318"/>
      <c r="L1318"/>
      <c r="M1318"/>
      <c r="N1318"/>
      <c r="O1318"/>
      <c r="P1318"/>
      <c r="Q1318"/>
    </row>
    <row r="1319" spans="1:17" ht="12.75" x14ac:dyDescent="0.2">
      <c r="A1319"/>
      <c r="B1319"/>
      <c r="C1319"/>
      <c r="D1319"/>
      <c r="E1319"/>
      <c r="F1319"/>
      <c r="G1319"/>
      <c r="H1319"/>
      <c r="I1319"/>
      <c r="J1319"/>
      <c r="K1319"/>
      <c r="L1319"/>
      <c r="M1319"/>
      <c r="N1319"/>
      <c r="O1319"/>
      <c r="P1319"/>
      <c r="Q1319"/>
    </row>
    <row r="1320" spans="1:17" ht="12.75" x14ac:dyDescent="0.2">
      <c r="A1320"/>
      <c r="B1320"/>
      <c r="C1320"/>
      <c r="D1320"/>
      <c r="E1320"/>
      <c r="F1320"/>
      <c r="G1320"/>
      <c r="H1320"/>
      <c r="I1320"/>
      <c r="J1320"/>
      <c r="K1320"/>
      <c r="L1320"/>
      <c r="M1320"/>
      <c r="N1320"/>
      <c r="O1320"/>
      <c r="P1320"/>
      <c r="Q1320"/>
    </row>
    <row r="1321" spans="1:17" ht="12.75" x14ac:dyDescent="0.2">
      <c r="A1321"/>
      <c r="B1321"/>
      <c r="C1321"/>
      <c r="D1321"/>
      <c r="E1321"/>
      <c r="F1321"/>
      <c r="G1321"/>
      <c r="H1321"/>
      <c r="I1321"/>
      <c r="J1321"/>
      <c r="K1321"/>
      <c r="L1321"/>
      <c r="M1321"/>
      <c r="N1321"/>
      <c r="O1321"/>
      <c r="P1321"/>
      <c r="Q1321"/>
    </row>
    <row r="1322" spans="1:17" ht="12.75" x14ac:dyDescent="0.2">
      <c r="A1322"/>
      <c r="B1322"/>
      <c r="C1322"/>
      <c r="D1322"/>
      <c r="E1322"/>
      <c r="F1322"/>
      <c r="G1322"/>
      <c r="H1322"/>
      <c r="I1322"/>
      <c r="J1322"/>
      <c r="K1322"/>
      <c r="L1322"/>
      <c r="M1322"/>
      <c r="N1322"/>
      <c r="O1322"/>
      <c r="P1322"/>
      <c r="Q1322"/>
    </row>
    <row r="1323" spans="1:17" ht="12.75" x14ac:dyDescent="0.2">
      <c r="A1323"/>
      <c r="B1323"/>
      <c r="C1323"/>
      <c r="D1323"/>
      <c r="E1323"/>
      <c r="F1323"/>
      <c r="G1323"/>
      <c r="H1323"/>
      <c r="I1323"/>
      <c r="J1323"/>
      <c r="K1323"/>
      <c r="L1323"/>
      <c r="M1323"/>
      <c r="N1323"/>
      <c r="O1323"/>
      <c r="P1323"/>
      <c r="Q1323"/>
    </row>
    <row r="1324" spans="1:17" ht="12.75" x14ac:dyDescent="0.2">
      <c r="A1324"/>
      <c r="B1324"/>
      <c r="C1324"/>
      <c r="D1324"/>
      <c r="E1324"/>
      <c r="F1324"/>
      <c r="G1324"/>
      <c r="H1324"/>
      <c r="I1324"/>
      <c r="J1324"/>
      <c r="K1324"/>
      <c r="L1324"/>
      <c r="M1324"/>
      <c r="N1324"/>
      <c r="O1324"/>
      <c r="P1324"/>
      <c r="Q1324"/>
    </row>
    <row r="1325" spans="1:17" ht="12.75" x14ac:dyDescent="0.2">
      <c r="A1325"/>
      <c r="B1325"/>
      <c r="C1325"/>
      <c r="D1325"/>
      <c r="E1325"/>
      <c r="F1325"/>
      <c r="G1325"/>
      <c r="H1325"/>
      <c r="I1325"/>
      <c r="J1325"/>
      <c r="K1325"/>
      <c r="L1325"/>
      <c r="M1325"/>
      <c r="N1325"/>
      <c r="O1325"/>
      <c r="P1325"/>
      <c r="Q1325"/>
    </row>
    <row r="1326" spans="1:17" ht="12.75" x14ac:dyDescent="0.2">
      <c r="A1326"/>
      <c r="B1326"/>
      <c r="C1326"/>
      <c r="D1326"/>
      <c r="E1326"/>
      <c r="F1326"/>
      <c r="G1326"/>
      <c r="H1326"/>
      <c r="I1326"/>
      <c r="J1326"/>
      <c r="K1326"/>
      <c r="L1326"/>
      <c r="M1326"/>
      <c r="N1326"/>
      <c r="O1326"/>
      <c r="P1326"/>
      <c r="Q1326"/>
    </row>
    <row r="1327" spans="1:17" ht="12.75" x14ac:dyDescent="0.2">
      <c r="A1327"/>
      <c r="B1327"/>
      <c r="C1327"/>
      <c r="D1327"/>
      <c r="E1327"/>
      <c r="F1327"/>
      <c r="G1327"/>
      <c r="H1327"/>
      <c r="I1327"/>
      <c r="J1327"/>
      <c r="K1327"/>
      <c r="L1327"/>
      <c r="M1327"/>
      <c r="N1327"/>
      <c r="O1327"/>
      <c r="P1327"/>
      <c r="Q1327"/>
    </row>
    <row r="1328" spans="1:17" ht="12.75" x14ac:dyDescent="0.2">
      <c r="A1328"/>
      <c r="B1328"/>
      <c r="C1328"/>
      <c r="D1328"/>
      <c r="E1328"/>
      <c r="F1328"/>
      <c r="G1328"/>
      <c r="H1328"/>
      <c r="I1328"/>
      <c r="J1328"/>
      <c r="K1328"/>
      <c r="L1328"/>
      <c r="M1328"/>
      <c r="N1328"/>
      <c r="O1328"/>
      <c r="P1328"/>
      <c r="Q1328"/>
    </row>
    <row r="1329" spans="1:17" ht="12.75" x14ac:dyDescent="0.2">
      <c r="A1329"/>
      <c r="B1329"/>
      <c r="C1329"/>
      <c r="D1329"/>
      <c r="E1329"/>
      <c r="F1329"/>
      <c r="G1329"/>
      <c r="H1329"/>
      <c r="I1329"/>
      <c r="J1329"/>
      <c r="K1329"/>
      <c r="L1329"/>
      <c r="M1329"/>
      <c r="N1329"/>
      <c r="O1329"/>
      <c r="P1329"/>
      <c r="Q1329"/>
    </row>
    <row r="1330" spans="1:17" ht="12.75" x14ac:dyDescent="0.2">
      <c r="A1330"/>
      <c r="B1330"/>
      <c r="C1330"/>
      <c r="D1330"/>
      <c r="E1330"/>
      <c r="F1330"/>
      <c r="G1330"/>
      <c r="H1330"/>
      <c r="I1330"/>
      <c r="J1330"/>
      <c r="K1330"/>
      <c r="L1330"/>
      <c r="M1330"/>
      <c r="N1330"/>
      <c r="O1330"/>
      <c r="P1330"/>
      <c r="Q1330"/>
    </row>
    <row r="1331" spans="1:17" ht="12.75" x14ac:dyDescent="0.2">
      <c r="A1331"/>
      <c r="B1331"/>
      <c r="C1331"/>
      <c r="D1331"/>
      <c r="E1331"/>
      <c r="F1331"/>
      <c r="G1331"/>
      <c r="H1331"/>
      <c r="I1331"/>
      <c r="J1331"/>
      <c r="K1331"/>
      <c r="L1331"/>
      <c r="M1331"/>
      <c r="N1331"/>
      <c r="O1331"/>
      <c r="P1331"/>
      <c r="Q1331"/>
    </row>
    <row r="1332" spans="1:17" ht="12.75" x14ac:dyDescent="0.2">
      <c r="A1332"/>
      <c r="B1332"/>
      <c r="C1332"/>
      <c r="D1332"/>
      <c r="E1332"/>
      <c r="F1332"/>
      <c r="G1332"/>
      <c r="H1332"/>
      <c r="I1332"/>
      <c r="J1332"/>
      <c r="K1332"/>
      <c r="L1332"/>
      <c r="M1332"/>
      <c r="N1332"/>
      <c r="O1332"/>
      <c r="P1332"/>
      <c r="Q1332"/>
    </row>
    <row r="1333" spans="1:17" ht="12.75" x14ac:dyDescent="0.2">
      <c r="A1333"/>
      <c r="B1333"/>
      <c r="C1333"/>
      <c r="D1333"/>
      <c r="E1333"/>
      <c r="F1333"/>
      <c r="G1333"/>
      <c r="H1333"/>
      <c r="I1333"/>
      <c r="J1333"/>
      <c r="K1333"/>
      <c r="L1333"/>
      <c r="M1333"/>
      <c r="N1333"/>
      <c r="O1333"/>
      <c r="P1333"/>
      <c r="Q1333"/>
    </row>
    <row r="1334" spans="1:17" ht="12.75" x14ac:dyDescent="0.2">
      <c r="A1334"/>
      <c r="B1334"/>
      <c r="C1334"/>
      <c r="D1334"/>
      <c r="E1334"/>
      <c r="F1334"/>
      <c r="G1334"/>
      <c r="H1334"/>
      <c r="I1334"/>
      <c r="J1334"/>
      <c r="K1334"/>
      <c r="L1334"/>
      <c r="M1334"/>
      <c r="N1334"/>
      <c r="O1334"/>
      <c r="P1334"/>
      <c r="Q1334"/>
    </row>
    <row r="1335" spans="1:17" ht="12.75" x14ac:dyDescent="0.2">
      <c r="A1335"/>
      <c r="B1335"/>
      <c r="C1335"/>
      <c r="D1335"/>
      <c r="E1335"/>
      <c r="F1335"/>
      <c r="G1335"/>
      <c r="H1335"/>
      <c r="I1335"/>
      <c r="J1335"/>
      <c r="K1335"/>
      <c r="L1335"/>
      <c r="M1335"/>
      <c r="N1335"/>
      <c r="O1335"/>
      <c r="P1335"/>
      <c r="Q1335"/>
    </row>
    <row r="1336" spans="1:17" ht="12.75" x14ac:dyDescent="0.2">
      <c r="A1336"/>
      <c r="B1336"/>
      <c r="C1336"/>
      <c r="D1336"/>
      <c r="E1336"/>
      <c r="F1336"/>
      <c r="G1336"/>
      <c r="H1336"/>
      <c r="I1336"/>
      <c r="J1336"/>
      <c r="K1336"/>
      <c r="L1336"/>
      <c r="M1336"/>
      <c r="N1336"/>
      <c r="O1336"/>
      <c r="P1336"/>
      <c r="Q1336"/>
    </row>
    <row r="1337" spans="1:17" ht="12.75" x14ac:dyDescent="0.2">
      <c r="A1337"/>
      <c r="B1337"/>
      <c r="C1337"/>
      <c r="D1337"/>
      <c r="E1337"/>
      <c r="F1337"/>
      <c r="G1337"/>
      <c r="H1337"/>
      <c r="I1337"/>
      <c r="J1337"/>
      <c r="K1337"/>
      <c r="L1337"/>
      <c r="M1337"/>
      <c r="N1337"/>
      <c r="O1337"/>
      <c r="P1337"/>
      <c r="Q1337"/>
    </row>
    <row r="1338" spans="1:17" ht="12.75" x14ac:dyDescent="0.2">
      <c r="A1338"/>
      <c r="B1338"/>
      <c r="C1338"/>
      <c r="D1338"/>
      <c r="E1338"/>
      <c r="F1338"/>
      <c r="G1338"/>
      <c r="H1338"/>
      <c r="I1338"/>
      <c r="J1338"/>
      <c r="K1338"/>
      <c r="L1338"/>
      <c r="M1338"/>
      <c r="N1338"/>
      <c r="O1338"/>
      <c r="P1338"/>
      <c r="Q1338"/>
    </row>
    <row r="1339" spans="1:17" ht="12.75" x14ac:dyDescent="0.2">
      <c r="A1339"/>
      <c r="B1339"/>
      <c r="C1339"/>
      <c r="D1339"/>
      <c r="E1339"/>
      <c r="F1339"/>
      <c r="G1339"/>
      <c r="H1339"/>
      <c r="I1339"/>
      <c r="J1339"/>
      <c r="K1339"/>
      <c r="L1339"/>
      <c r="M1339"/>
      <c r="N1339"/>
      <c r="O1339"/>
      <c r="P1339"/>
      <c r="Q1339"/>
    </row>
    <row r="1340" spans="1:17" ht="12.75" x14ac:dyDescent="0.2">
      <c r="A1340"/>
      <c r="B1340"/>
      <c r="C1340"/>
      <c r="D1340"/>
      <c r="E1340"/>
      <c r="F1340"/>
      <c r="G1340"/>
      <c r="H1340"/>
      <c r="I1340"/>
      <c r="J1340"/>
      <c r="K1340"/>
      <c r="L1340"/>
      <c r="M1340"/>
      <c r="N1340"/>
      <c r="O1340"/>
      <c r="P1340"/>
      <c r="Q1340"/>
    </row>
    <row r="1341" spans="1:17" ht="12.75" x14ac:dyDescent="0.2">
      <c r="A1341"/>
      <c r="B1341"/>
      <c r="C1341"/>
      <c r="D1341"/>
      <c r="E1341"/>
      <c r="F1341"/>
      <c r="G1341"/>
      <c r="H1341"/>
      <c r="I1341"/>
      <c r="J1341"/>
      <c r="K1341"/>
      <c r="L1341"/>
      <c r="M1341"/>
      <c r="N1341"/>
      <c r="O1341"/>
      <c r="P1341"/>
      <c r="Q1341"/>
    </row>
    <row r="1342" spans="1:17" ht="12.75" x14ac:dyDescent="0.2">
      <c r="A1342"/>
      <c r="B1342"/>
      <c r="C1342"/>
      <c r="D1342"/>
      <c r="E1342"/>
      <c r="F1342"/>
      <c r="G1342"/>
      <c r="H1342"/>
      <c r="I1342"/>
      <c r="J1342"/>
      <c r="K1342"/>
      <c r="L1342"/>
      <c r="M1342"/>
      <c r="N1342"/>
      <c r="O1342"/>
      <c r="P1342"/>
      <c r="Q1342"/>
    </row>
    <row r="1343" spans="1:17" ht="12.75" x14ac:dyDescent="0.2">
      <c r="A1343"/>
      <c r="B1343"/>
      <c r="C1343"/>
      <c r="D1343"/>
      <c r="E1343"/>
      <c r="F1343"/>
      <c r="G1343"/>
      <c r="H1343"/>
      <c r="I1343"/>
      <c r="J1343"/>
      <c r="K1343"/>
      <c r="L1343"/>
      <c r="M1343"/>
      <c r="N1343"/>
      <c r="O1343"/>
      <c r="P1343"/>
      <c r="Q1343"/>
    </row>
    <row r="1344" spans="1:17" ht="12.75" x14ac:dyDescent="0.2">
      <c r="A1344"/>
      <c r="B1344"/>
      <c r="C1344"/>
      <c r="D1344"/>
      <c r="E1344"/>
      <c r="F1344"/>
      <c r="G1344"/>
      <c r="H1344"/>
      <c r="I1344"/>
      <c r="J1344"/>
      <c r="K1344"/>
      <c r="L1344"/>
      <c r="M1344"/>
      <c r="N1344"/>
      <c r="O1344"/>
      <c r="P1344"/>
      <c r="Q1344"/>
    </row>
    <row r="1345" spans="1:17" ht="12.75" x14ac:dyDescent="0.2">
      <c r="A1345"/>
      <c r="B1345"/>
      <c r="C1345"/>
      <c r="D1345"/>
      <c r="E1345"/>
      <c r="F1345"/>
      <c r="G1345"/>
      <c r="H1345"/>
      <c r="I1345"/>
      <c r="J1345"/>
      <c r="K1345"/>
      <c r="L1345"/>
      <c r="M1345"/>
      <c r="N1345"/>
      <c r="O1345"/>
      <c r="P1345"/>
      <c r="Q1345"/>
    </row>
    <row r="1346" spans="1:17" ht="12.75" x14ac:dyDescent="0.2">
      <c r="A1346"/>
      <c r="B1346"/>
      <c r="C1346"/>
      <c r="D1346"/>
      <c r="E1346"/>
      <c r="F1346"/>
      <c r="G1346"/>
      <c r="H1346"/>
      <c r="I1346"/>
      <c r="J1346"/>
      <c r="K1346"/>
      <c r="L1346"/>
      <c r="M1346"/>
      <c r="N1346"/>
      <c r="O1346"/>
      <c r="P1346"/>
      <c r="Q1346"/>
    </row>
    <row r="1347" spans="1:17" ht="12.75" x14ac:dyDescent="0.2">
      <c r="A1347"/>
      <c r="B1347"/>
      <c r="C1347"/>
      <c r="D1347"/>
      <c r="E1347"/>
      <c r="F1347"/>
      <c r="G1347"/>
      <c r="H1347"/>
      <c r="I1347"/>
      <c r="J1347"/>
      <c r="K1347"/>
      <c r="L1347"/>
      <c r="M1347"/>
      <c r="N1347"/>
      <c r="O1347"/>
      <c r="P1347"/>
      <c r="Q1347"/>
    </row>
    <row r="1348" spans="1:17" ht="12.75" x14ac:dyDescent="0.2">
      <c r="A1348"/>
      <c r="B1348"/>
      <c r="C1348"/>
      <c r="D1348"/>
      <c r="E1348"/>
      <c r="F1348"/>
      <c r="G1348"/>
      <c r="H1348"/>
      <c r="I1348"/>
      <c r="J1348"/>
      <c r="K1348"/>
      <c r="L1348"/>
      <c r="M1348"/>
      <c r="N1348"/>
      <c r="O1348"/>
      <c r="P1348"/>
      <c r="Q1348"/>
    </row>
    <row r="1349" spans="1:17" ht="12.75" x14ac:dyDescent="0.2">
      <c r="A1349"/>
      <c r="B1349"/>
      <c r="C1349"/>
      <c r="D1349"/>
      <c r="E1349"/>
      <c r="F1349"/>
      <c r="G1349"/>
      <c r="H1349"/>
      <c r="I1349"/>
      <c r="J1349"/>
      <c r="K1349"/>
      <c r="L1349"/>
      <c r="M1349"/>
      <c r="N1349"/>
      <c r="O1349"/>
      <c r="P1349"/>
      <c r="Q1349"/>
    </row>
    <row r="1350" spans="1:17" ht="12.75" x14ac:dyDescent="0.2">
      <c r="A1350"/>
      <c r="B1350"/>
      <c r="C1350"/>
      <c r="D1350"/>
      <c r="E1350"/>
      <c r="F1350"/>
      <c r="G1350"/>
      <c r="H1350"/>
      <c r="I1350"/>
      <c r="J1350"/>
      <c r="K1350"/>
      <c r="L1350"/>
      <c r="M1350"/>
      <c r="N1350"/>
      <c r="O1350"/>
      <c r="P1350"/>
      <c r="Q1350"/>
    </row>
    <row r="1351" spans="1:17" ht="12.75" x14ac:dyDescent="0.2">
      <c r="A1351"/>
      <c r="B1351"/>
      <c r="C1351"/>
      <c r="D1351"/>
      <c r="E1351"/>
      <c r="F1351"/>
      <c r="G1351"/>
      <c r="H1351"/>
      <c r="I1351"/>
      <c r="J1351"/>
      <c r="K1351"/>
      <c r="L1351"/>
      <c r="M1351"/>
      <c r="N1351"/>
      <c r="O1351"/>
      <c r="P1351"/>
      <c r="Q1351"/>
    </row>
    <row r="1352" spans="1:17" ht="12.75" x14ac:dyDescent="0.2">
      <c r="A1352"/>
      <c r="B1352"/>
      <c r="C1352"/>
      <c r="D1352"/>
      <c r="E1352"/>
      <c r="F1352"/>
      <c r="G1352"/>
      <c r="H1352"/>
      <c r="I1352"/>
      <c r="J1352"/>
      <c r="K1352"/>
      <c r="L1352"/>
      <c r="M1352"/>
      <c r="N1352"/>
      <c r="O1352"/>
      <c r="P1352"/>
      <c r="Q1352"/>
    </row>
    <row r="1353" spans="1:17" ht="12.75" x14ac:dyDescent="0.2">
      <c r="A1353"/>
      <c r="B1353"/>
      <c r="C1353"/>
      <c r="D1353"/>
      <c r="E1353"/>
      <c r="F1353"/>
      <c r="G1353"/>
      <c r="H1353"/>
      <c r="I1353"/>
      <c r="J1353"/>
      <c r="K1353"/>
      <c r="L1353"/>
      <c r="M1353"/>
      <c r="N1353"/>
      <c r="O1353"/>
      <c r="P1353"/>
      <c r="Q1353"/>
    </row>
    <row r="1354" spans="1:17" ht="12.75" x14ac:dyDescent="0.2">
      <c r="A1354"/>
      <c r="B1354"/>
      <c r="C1354"/>
      <c r="D1354"/>
      <c r="E1354"/>
      <c r="F1354"/>
      <c r="G1354"/>
      <c r="H1354"/>
      <c r="I1354"/>
      <c r="J1354"/>
      <c r="K1354"/>
      <c r="L1354"/>
      <c r="M1354"/>
      <c r="N1354"/>
      <c r="O1354"/>
      <c r="P1354"/>
      <c r="Q1354"/>
    </row>
    <row r="1355" spans="1:17" ht="12.75" x14ac:dyDescent="0.2">
      <c r="A1355"/>
      <c r="B1355"/>
      <c r="C1355"/>
      <c r="D1355"/>
      <c r="E1355"/>
      <c r="F1355"/>
      <c r="G1355"/>
      <c r="H1355"/>
      <c r="I1355"/>
      <c r="J1355"/>
      <c r="K1355"/>
      <c r="L1355"/>
      <c r="M1355"/>
      <c r="N1355"/>
      <c r="O1355"/>
      <c r="P1355"/>
      <c r="Q1355"/>
    </row>
    <row r="1356" spans="1:17" ht="12.75" x14ac:dyDescent="0.2">
      <c r="A1356"/>
      <c r="B1356"/>
      <c r="C1356"/>
      <c r="D1356"/>
      <c r="E1356"/>
      <c r="F1356"/>
      <c r="G1356"/>
      <c r="H1356"/>
      <c r="I1356"/>
      <c r="J1356"/>
      <c r="K1356"/>
      <c r="L1356"/>
      <c r="M1356"/>
      <c r="N1356"/>
      <c r="O1356"/>
      <c r="P1356"/>
      <c r="Q1356"/>
    </row>
    <row r="1357" spans="1:17" ht="12.75" x14ac:dyDescent="0.2">
      <c r="A1357"/>
      <c r="B1357"/>
      <c r="C1357"/>
      <c r="D1357"/>
      <c r="E1357"/>
      <c r="F1357"/>
      <c r="G1357"/>
      <c r="H1357"/>
      <c r="I1357"/>
      <c r="J1357"/>
      <c r="K1357"/>
      <c r="L1357"/>
      <c r="M1357"/>
      <c r="N1357"/>
      <c r="O1357"/>
      <c r="P1357"/>
      <c r="Q1357"/>
    </row>
    <row r="1358" spans="1:17" ht="12.75" x14ac:dyDescent="0.2">
      <c r="A1358"/>
      <c r="B1358"/>
      <c r="C1358"/>
      <c r="D1358"/>
      <c r="E1358"/>
      <c r="F1358"/>
      <c r="G1358"/>
      <c r="H1358"/>
      <c r="I1358"/>
      <c r="J1358"/>
      <c r="K1358"/>
      <c r="L1358"/>
      <c r="M1358"/>
      <c r="N1358"/>
      <c r="O1358"/>
      <c r="P1358"/>
      <c r="Q1358"/>
    </row>
    <row r="1359" spans="1:17" ht="12.75" x14ac:dyDescent="0.2">
      <c r="A1359"/>
      <c r="B1359"/>
      <c r="C1359"/>
      <c r="D1359"/>
      <c r="E1359"/>
      <c r="F1359"/>
      <c r="G1359"/>
      <c r="H1359"/>
      <c r="I1359"/>
      <c r="J1359"/>
      <c r="K1359"/>
      <c r="L1359"/>
      <c r="M1359"/>
      <c r="N1359"/>
      <c r="O1359"/>
      <c r="P1359"/>
      <c r="Q1359"/>
    </row>
    <row r="1360" spans="1:17" ht="12.75" x14ac:dyDescent="0.2">
      <c r="A1360"/>
      <c r="B1360"/>
      <c r="C1360"/>
      <c r="D1360"/>
      <c r="E1360"/>
      <c r="F1360"/>
      <c r="G1360"/>
      <c r="H1360"/>
      <c r="I1360"/>
      <c r="J1360"/>
      <c r="K1360"/>
      <c r="L1360"/>
      <c r="M1360"/>
      <c r="N1360"/>
      <c r="O1360"/>
      <c r="P1360"/>
      <c r="Q1360"/>
    </row>
    <row r="1361" spans="1:17" ht="12.75" x14ac:dyDescent="0.2">
      <c r="A1361"/>
      <c r="B1361"/>
      <c r="C1361"/>
      <c r="D1361"/>
      <c r="E1361"/>
      <c r="F1361"/>
      <c r="G1361"/>
      <c r="H1361"/>
      <c r="I1361"/>
      <c r="J1361"/>
      <c r="K1361"/>
      <c r="L1361"/>
      <c r="M1361"/>
      <c r="N1361"/>
      <c r="O1361"/>
      <c r="P1361"/>
      <c r="Q1361"/>
    </row>
    <row r="1362" spans="1:17" ht="12.75" x14ac:dyDescent="0.2">
      <c r="A1362"/>
      <c r="B1362"/>
      <c r="C1362"/>
      <c r="D1362"/>
      <c r="E1362"/>
      <c r="F1362"/>
      <c r="G1362"/>
      <c r="H1362"/>
      <c r="I1362"/>
      <c r="J1362"/>
      <c r="K1362"/>
      <c r="L1362"/>
      <c r="M1362"/>
      <c r="N1362"/>
      <c r="O1362"/>
      <c r="P1362"/>
      <c r="Q1362"/>
    </row>
    <row r="1363" spans="1:17" ht="12.75" x14ac:dyDescent="0.2">
      <c r="A1363"/>
      <c r="B1363"/>
      <c r="C1363"/>
      <c r="D1363"/>
      <c r="E1363"/>
      <c r="F1363"/>
      <c r="G1363"/>
      <c r="H1363"/>
      <c r="I1363"/>
      <c r="J1363"/>
      <c r="K1363"/>
      <c r="L1363"/>
      <c r="M1363"/>
      <c r="N1363"/>
      <c r="O1363"/>
      <c r="P1363"/>
      <c r="Q1363"/>
    </row>
    <row r="1364" spans="1:17" ht="12.75" x14ac:dyDescent="0.2">
      <c r="A1364"/>
      <c r="B1364"/>
      <c r="C1364"/>
      <c r="D1364"/>
      <c r="E1364"/>
      <c r="F1364"/>
      <c r="G1364"/>
      <c r="H1364"/>
      <c r="I1364"/>
      <c r="J1364"/>
      <c r="K1364"/>
      <c r="L1364"/>
      <c r="M1364"/>
      <c r="N1364"/>
      <c r="O1364"/>
      <c r="P1364"/>
      <c r="Q1364"/>
    </row>
    <row r="1365" spans="1:17" ht="12.75" x14ac:dyDescent="0.2">
      <c r="A1365"/>
      <c r="B1365"/>
      <c r="C1365"/>
      <c r="D1365"/>
      <c r="E1365"/>
      <c r="F1365"/>
      <c r="G1365"/>
      <c r="H1365"/>
      <c r="I1365"/>
      <c r="J1365"/>
      <c r="K1365"/>
      <c r="L1365"/>
      <c r="M1365"/>
      <c r="N1365"/>
      <c r="O1365"/>
      <c r="P1365"/>
      <c r="Q1365"/>
    </row>
    <row r="1366" spans="1:17" ht="12.75" x14ac:dyDescent="0.2">
      <c r="A1366"/>
      <c r="B1366"/>
      <c r="C1366"/>
      <c r="D1366"/>
      <c r="E1366"/>
      <c r="F1366"/>
      <c r="G1366"/>
      <c r="H1366"/>
      <c r="I1366"/>
      <c r="J1366"/>
      <c r="K1366"/>
      <c r="L1366"/>
      <c r="M1366"/>
      <c r="N1366"/>
      <c r="O1366"/>
      <c r="P1366"/>
      <c r="Q1366"/>
    </row>
    <row r="1367" spans="1:17" ht="12.75" x14ac:dyDescent="0.2">
      <c r="A1367"/>
      <c r="B1367"/>
      <c r="C1367"/>
      <c r="D1367"/>
      <c r="E1367"/>
      <c r="F1367"/>
      <c r="G1367"/>
      <c r="H1367"/>
      <c r="I1367"/>
      <c r="J1367"/>
      <c r="K1367"/>
      <c r="L1367"/>
      <c r="M1367"/>
      <c r="N1367"/>
      <c r="O1367"/>
      <c r="P1367"/>
      <c r="Q1367"/>
    </row>
    <row r="1368" spans="1:17" ht="12.75" x14ac:dyDescent="0.2">
      <c r="A1368"/>
      <c r="B1368"/>
      <c r="C1368"/>
      <c r="D1368"/>
      <c r="E1368"/>
      <c r="F1368"/>
      <c r="G1368"/>
      <c r="H1368"/>
      <c r="I1368"/>
      <c r="J1368"/>
      <c r="K1368"/>
      <c r="L1368"/>
      <c r="M1368"/>
      <c r="N1368"/>
      <c r="O1368"/>
      <c r="P1368"/>
      <c r="Q1368"/>
    </row>
    <row r="1369" spans="1:17" ht="12.75" x14ac:dyDescent="0.2">
      <c r="A1369"/>
      <c r="B1369"/>
      <c r="C1369"/>
      <c r="D1369"/>
      <c r="E1369"/>
      <c r="F1369"/>
      <c r="G1369"/>
      <c r="H1369"/>
      <c r="I1369"/>
      <c r="J1369"/>
      <c r="K1369"/>
      <c r="L1369"/>
      <c r="M1369"/>
      <c r="N1369"/>
      <c r="O1369"/>
      <c r="P1369"/>
      <c r="Q1369"/>
    </row>
    <row r="1370" spans="1:17" ht="12.75" x14ac:dyDescent="0.2">
      <c r="A1370"/>
      <c r="B1370"/>
      <c r="C1370"/>
      <c r="D1370"/>
      <c r="E1370"/>
      <c r="F1370"/>
      <c r="G1370"/>
      <c r="H1370"/>
      <c r="I1370"/>
      <c r="J1370"/>
      <c r="K1370"/>
      <c r="L1370"/>
      <c r="M1370"/>
      <c r="N1370"/>
      <c r="O1370"/>
      <c r="P1370"/>
      <c r="Q1370"/>
    </row>
    <row r="1371" spans="1:17" ht="12.75" x14ac:dyDescent="0.2">
      <c r="A1371"/>
      <c r="B1371"/>
      <c r="C1371"/>
      <c r="D1371"/>
      <c r="E1371"/>
      <c r="F1371"/>
      <c r="G1371"/>
      <c r="H1371"/>
      <c r="I1371"/>
      <c r="J1371"/>
      <c r="K1371"/>
      <c r="L1371"/>
      <c r="M1371"/>
      <c r="N1371"/>
      <c r="O1371"/>
      <c r="P1371"/>
      <c r="Q1371"/>
    </row>
    <row r="1372" spans="1:17" ht="12.75" x14ac:dyDescent="0.2">
      <c r="A1372"/>
      <c r="B1372"/>
      <c r="C1372"/>
      <c r="D1372"/>
      <c r="E1372"/>
      <c r="F1372"/>
      <c r="G1372"/>
      <c r="H1372"/>
      <c r="I1372"/>
      <c r="J1372"/>
      <c r="K1372"/>
      <c r="L1372"/>
      <c r="M1372"/>
      <c r="N1372"/>
      <c r="O1372"/>
      <c r="P1372"/>
      <c r="Q1372"/>
    </row>
    <row r="1373" spans="1:17" ht="12.75" x14ac:dyDescent="0.2">
      <c r="A1373"/>
      <c r="B1373"/>
      <c r="C1373"/>
      <c r="D1373"/>
      <c r="E1373"/>
      <c r="F1373"/>
      <c r="G1373"/>
      <c r="H1373"/>
      <c r="I1373"/>
      <c r="J1373"/>
      <c r="K1373"/>
      <c r="L1373"/>
      <c r="M1373"/>
      <c r="N1373"/>
      <c r="O1373"/>
      <c r="P1373"/>
      <c r="Q1373"/>
    </row>
    <row r="1374" spans="1:17" ht="12.75" x14ac:dyDescent="0.2">
      <c r="A1374"/>
      <c r="B1374"/>
      <c r="C1374"/>
      <c r="D1374"/>
      <c r="E1374"/>
      <c r="F1374"/>
      <c r="G1374"/>
      <c r="H1374"/>
      <c r="I1374"/>
      <c r="J1374"/>
      <c r="K1374"/>
      <c r="L1374"/>
      <c r="M1374"/>
      <c r="N1374"/>
      <c r="O1374"/>
      <c r="P1374"/>
      <c r="Q1374"/>
    </row>
    <row r="1375" spans="1:17" ht="12.75" x14ac:dyDescent="0.2">
      <c r="A1375"/>
      <c r="B1375"/>
      <c r="C1375"/>
      <c r="D1375"/>
      <c r="E1375"/>
      <c r="F1375"/>
      <c r="G1375"/>
      <c r="H1375"/>
      <c r="I1375"/>
      <c r="J1375"/>
      <c r="K1375"/>
      <c r="L1375"/>
      <c r="M1375"/>
      <c r="N1375"/>
      <c r="O1375"/>
      <c r="P1375"/>
      <c r="Q1375"/>
    </row>
    <row r="1376" spans="1:17" ht="12.75" x14ac:dyDescent="0.2">
      <c r="A1376"/>
      <c r="B1376"/>
      <c r="C1376"/>
      <c r="D1376"/>
      <c r="E1376"/>
      <c r="F1376"/>
      <c r="G1376"/>
      <c r="H1376"/>
      <c r="I1376"/>
      <c r="J1376"/>
      <c r="K1376"/>
      <c r="L1376"/>
      <c r="M1376"/>
      <c r="N1376"/>
      <c r="O1376"/>
      <c r="P1376"/>
      <c r="Q1376"/>
    </row>
    <row r="1377" spans="1:17" ht="12.75" x14ac:dyDescent="0.2">
      <c r="A1377"/>
      <c r="B1377"/>
      <c r="C1377"/>
      <c r="D1377"/>
      <c r="E1377"/>
      <c r="F1377"/>
      <c r="G1377"/>
      <c r="H1377"/>
      <c r="I1377"/>
      <c r="J1377"/>
      <c r="K1377"/>
      <c r="L1377"/>
      <c r="M1377"/>
      <c r="N1377"/>
      <c r="O1377"/>
      <c r="P1377"/>
      <c r="Q1377"/>
    </row>
    <row r="1378" spans="1:17" ht="12.75" x14ac:dyDescent="0.2">
      <c r="A1378"/>
      <c r="B1378"/>
      <c r="C1378"/>
      <c r="D1378"/>
      <c r="E1378"/>
      <c r="F1378"/>
      <c r="G1378"/>
      <c r="H1378"/>
      <c r="I1378"/>
      <c r="J1378"/>
      <c r="K1378"/>
      <c r="L1378"/>
      <c r="M1378"/>
      <c r="N1378"/>
      <c r="O1378"/>
      <c r="P1378"/>
      <c r="Q1378"/>
    </row>
    <row r="1379" spans="1:17" ht="12.75" x14ac:dyDescent="0.2">
      <c r="A1379"/>
      <c r="B1379"/>
      <c r="C1379"/>
      <c r="D1379"/>
      <c r="E1379"/>
      <c r="F1379"/>
      <c r="G1379"/>
      <c r="H1379"/>
      <c r="I1379"/>
      <c r="J1379"/>
      <c r="K1379"/>
      <c r="L1379"/>
      <c r="M1379"/>
      <c r="N1379"/>
      <c r="O1379"/>
      <c r="P1379"/>
      <c r="Q1379"/>
    </row>
    <row r="1380" spans="1:17" ht="12.75" x14ac:dyDescent="0.2">
      <c r="A1380"/>
      <c r="B1380"/>
      <c r="C1380"/>
      <c r="D1380"/>
      <c r="E1380"/>
      <c r="F1380"/>
      <c r="G1380"/>
      <c r="H1380"/>
      <c r="I1380"/>
      <c r="J1380"/>
      <c r="K1380"/>
      <c r="L1380"/>
      <c r="M1380"/>
      <c r="N1380"/>
      <c r="O1380"/>
      <c r="P1380"/>
      <c r="Q1380"/>
    </row>
    <row r="1381" spans="1:17" ht="12.75" x14ac:dyDescent="0.2">
      <c r="A1381"/>
      <c r="B1381"/>
      <c r="C1381"/>
      <c r="D1381"/>
      <c r="E1381"/>
      <c r="F1381"/>
      <c r="G1381"/>
      <c r="H1381"/>
      <c r="I1381"/>
      <c r="J1381"/>
      <c r="K1381"/>
      <c r="L1381"/>
      <c r="M1381"/>
      <c r="N1381"/>
      <c r="O1381"/>
      <c r="P1381"/>
      <c r="Q1381"/>
    </row>
    <row r="1382" spans="1:17" ht="12.75" x14ac:dyDescent="0.2">
      <c r="A1382"/>
      <c r="B1382"/>
      <c r="C1382"/>
      <c r="D1382"/>
      <c r="E1382"/>
      <c r="F1382"/>
      <c r="G1382"/>
      <c r="H1382"/>
      <c r="I1382"/>
      <c r="J1382"/>
      <c r="K1382"/>
      <c r="L1382"/>
      <c r="M1382"/>
      <c r="N1382"/>
      <c r="O1382"/>
      <c r="P1382"/>
      <c r="Q1382"/>
    </row>
    <row r="1383" spans="1:17" ht="12.75" x14ac:dyDescent="0.2">
      <c r="A1383"/>
      <c r="B1383"/>
      <c r="C1383"/>
      <c r="D1383"/>
      <c r="E1383"/>
      <c r="F1383"/>
      <c r="G1383"/>
      <c r="H1383"/>
      <c r="I1383"/>
      <c r="J1383"/>
      <c r="K1383"/>
      <c r="L1383"/>
      <c r="M1383"/>
      <c r="N1383"/>
      <c r="O1383"/>
      <c r="P1383"/>
      <c r="Q1383"/>
    </row>
    <row r="1384" spans="1:17" ht="12.75" x14ac:dyDescent="0.2">
      <c r="A1384"/>
      <c r="B1384"/>
      <c r="C1384"/>
      <c r="D1384"/>
      <c r="E1384"/>
      <c r="F1384"/>
      <c r="G1384"/>
      <c r="H1384"/>
      <c r="I1384"/>
      <c r="J1384"/>
      <c r="K1384"/>
      <c r="L1384"/>
      <c r="M1384"/>
      <c r="N1384"/>
      <c r="O1384"/>
      <c r="P1384"/>
      <c r="Q1384"/>
    </row>
    <row r="1385" spans="1:17" ht="12.75" x14ac:dyDescent="0.2">
      <c r="A1385"/>
      <c r="B1385"/>
      <c r="C1385"/>
      <c r="D1385"/>
      <c r="E1385"/>
      <c r="F1385"/>
      <c r="G1385"/>
      <c r="H1385"/>
      <c r="I1385"/>
      <c r="J1385"/>
      <c r="K1385"/>
      <c r="L1385"/>
      <c r="M1385"/>
      <c r="N1385"/>
      <c r="O1385"/>
      <c r="P1385"/>
      <c r="Q1385"/>
    </row>
    <row r="1386" spans="1:17" ht="12.75" x14ac:dyDescent="0.2">
      <c r="A1386"/>
      <c r="B1386"/>
      <c r="C1386"/>
      <c r="D1386"/>
      <c r="E1386"/>
      <c r="F1386"/>
      <c r="G1386"/>
      <c r="H1386"/>
      <c r="I1386"/>
      <c r="J1386"/>
      <c r="K1386"/>
      <c r="L1386"/>
      <c r="M1386"/>
      <c r="N1386"/>
      <c r="O1386"/>
      <c r="P1386"/>
      <c r="Q1386"/>
    </row>
    <row r="1387" spans="1:17" ht="12.75" x14ac:dyDescent="0.2">
      <c r="A1387"/>
      <c r="B1387"/>
      <c r="C1387"/>
      <c r="D1387"/>
      <c r="E1387"/>
      <c r="F1387"/>
      <c r="G1387"/>
      <c r="H1387"/>
      <c r="I1387"/>
      <c r="J1387"/>
      <c r="K1387"/>
      <c r="L1387"/>
      <c r="M1387"/>
      <c r="N1387"/>
      <c r="O1387"/>
      <c r="P1387"/>
      <c r="Q1387"/>
    </row>
    <row r="1388" spans="1:17" ht="12.75" x14ac:dyDescent="0.2">
      <c r="A1388"/>
      <c r="B1388"/>
      <c r="C1388"/>
      <c r="D1388"/>
      <c r="E1388"/>
      <c r="F1388"/>
      <c r="G1388"/>
      <c r="H1388"/>
      <c r="I1388"/>
      <c r="J1388"/>
      <c r="K1388"/>
      <c r="L1388"/>
      <c r="M1388"/>
      <c r="N1388"/>
      <c r="O1388"/>
      <c r="P1388"/>
      <c r="Q1388"/>
    </row>
    <row r="1389" spans="1:17" ht="12.75" x14ac:dyDescent="0.2">
      <c r="A1389"/>
      <c r="B1389"/>
      <c r="C1389"/>
      <c r="D1389"/>
      <c r="E1389"/>
      <c r="F1389"/>
      <c r="G1389"/>
      <c r="H1389"/>
      <c r="I1389"/>
      <c r="J1389"/>
      <c r="K1389"/>
      <c r="L1389"/>
      <c r="M1389"/>
      <c r="N1389"/>
      <c r="O1389"/>
      <c r="P1389"/>
      <c r="Q1389"/>
    </row>
    <row r="1390" spans="1:17" ht="12.75" x14ac:dyDescent="0.2">
      <c r="A1390"/>
      <c r="B1390"/>
      <c r="C1390"/>
      <c r="D1390"/>
      <c r="E1390"/>
      <c r="F1390"/>
      <c r="G1390"/>
      <c r="H1390"/>
      <c r="I1390"/>
      <c r="J1390"/>
      <c r="K1390"/>
      <c r="L1390"/>
      <c r="M1390"/>
      <c r="N1390"/>
      <c r="O1390"/>
      <c r="P1390"/>
      <c r="Q1390"/>
    </row>
    <row r="1391" spans="1:17" ht="12.75" x14ac:dyDescent="0.2">
      <c r="A1391"/>
      <c r="B1391"/>
      <c r="C1391"/>
      <c r="D1391"/>
      <c r="E1391"/>
      <c r="F1391"/>
      <c r="G1391"/>
      <c r="H1391"/>
      <c r="I1391"/>
      <c r="J1391"/>
      <c r="K1391"/>
      <c r="L1391"/>
      <c r="M1391"/>
      <c r="N1391"/>
      <c r="O1391"/>
      <c r="P1391"/>
      <c r="Q1391"/>
    </row>
    <row r="1392" spans="1:17" ht="12.75" x14ac:dyDescent="0.2">
      <c r="A1392"/>
      <c r="B1392"/>
      <c r="C1392"/>
      <c r="D1392"/>
      <c r="E1392"/>
      <c r="F1392"/>
      <c r="G1392"/>
      <c r="H1392"/>
      <c r="I1392"/>
      <c r="J1392"/>
      <c r="K1392"/>
      <c r="L1392"/>
      <c r="M1392"/>
      <c r="N1392"/>
      <c r="O1392"/>
      <c r="P1392"/>
      <c r="Q1392"/>
    </row>
    <row r="1393" spans="1:17" ht="12.75" x14ac:dyDescent="0.2">
      <c r="A1393"/>
      <c r="B1393"/>
      <c r="C1393"/>
      <c r="D1393"/>
      <c r="E1393"/>
      <c r="F1393"/>
      <c r="G1393"/>
      <c r="H1393"/>
      <c r="I1393"/>
      <c r="J1393"/>
      <c r="K1393"/>
      <c r="L1393"/>
      <c r="M1393"/>
      <c r="N1393"/>
      <c r="O1393"/>
      <c r="P1393"/>
      <c r="Q1393"/>
    </row>
    <row r="1394" spans="1:17" ht="12.75" x14ac:dyDescent="0.2">
      <c r="A1394"/>
      <c r="B1394"/>
      <c r="C1394"/>
      <c r="D1394"/>
      <c r="E1394"/>
      <c r="F1394"/>
      <c r="G1394"/>
      <c r="H1394"/>
      <c r="I1394"/>
      <c r="J1394"/>
      <c r="K1394"/>
      <c r="L1394"/>
      <c r="M1394"/>
      <c r="N1394"/>
      <c r="O1394"/>
      <c r="P1394"/>
      <c r="Q1394"/>
    </row>
    <row r="1395" spans="1:17" ht="12.75" x14ac:dyDescent="0.2">
      <c r="A1395"/>
      <c r="B1395"/>
      <c r="C1395"/>
      <c r="D1395"/>
      <c r="E1395"/>
      <c r="F1395"/>
      <c r="G1395"/>
      <c r="H1395"/>
      <c r="I1395"/>
      <c r="J1395"/>
      <c r="K1395"/>
      <c r="L1395"/>
      <c r="M1395"/>
      <c r="N1395"/>
      <c r="O1395"/>
      <c r="P1395"/>
      <c r="Q1395"/>
    </row>
    <row r="1396" spans="1:17" ht="12.75" x14ac:dyDescent="0.2">
      <c r="A1396"/>
      <c r="B1396"/>
      <c r="C1396"/>
      <c r="D1396"/>
      <c r="E1396"/>
      <c r="F1396"/>
      <c r="G1396"/>
      <c r="H1396"/>
      <c r="I1396"/>
      <c r="J1396"/>
      <c r="K1396"/>
      <c r="L1396"/>
      <c r="M1396"/>
      <c r="N1396"/>
      <c r="O1396"/>
      <c r="P1396"/>
      <c r="Q1396"/>
    </row>
    <row r="1397" spans="1:17" ht="12.75" x14ac:dyDescent="0.2">
      <c r="A1397"/>
      <c r="B1397"/>
      <c r="C1397"/>
      <c r="D1397"/>
      <c r="E1397"/>
      <c r="F1397"/>
      <c r="G1397"/>
      <c r="H1397"/>
      <c r="I1397"/>
      <c r="J1397"/>
      <c r="K1397"/>
      <c r="L1397"/>
      <c r="M1397"/>
      <c r="N1397"/>
      <c r="O1397"/>
      <c r="P1397"/>
      <c r="Q1397"/>
    </row>
    <row r="1398" spans="1:17" ht="12.75" x14ac:dyDescent="0.2">
      <c r="A1398"/>
      <c r="B1398"/>
      <c r="C1398"/>
      <c r="D1398"/>
      <c r="E1398"/>
      <c r="F1398"/>
      <c r="G1398"/>
      <c r="H1398"/>
      <c r="I1398"/>
      <c r="J1398"/>
      <c r="K1398"/>
      <c r="L1398"/>
      <c r="M1398"/>
      <c r="N1398"/>
      <c r="O1398"/>
      <c r="P1398"/>
      <c r="Q1398"/>
    </row>
    <row r="1399" spans="1:17" ht="12.75" x14ac:dyDescent="0.2">
      <c r="A1399"/>
      <c r="B1399"/>
      <c r="C1399"/>
      <c r="D1399"/>
      <c r="E1399"/>
      <c r="F1399"/>
      <c r="G1399"/>
      <c r="H1399"/>
      <c r="I1399"/>
      <c r="J1399"/>
      <c r="K1399"/>
      <c r="L1399"/>
      <c r="M1399"/>
      <c r="N1399"/>
      <c r="O1399"/>
      <c r="P1399"/>
      <c r="Q1399"/>
    </row>
    <row r="1400" spans="1:17" ht="12.75" x14ac:dyDescent="0.2">
      <c r="A1400"/>
      <c r="B1400"/>
      <c r="C1400"/>
      <c r="D1400"/>
      <c r="E1400"/>
      <c r="F1400"/>
      <c r="G1400"/>
      <c r="H1400"/>
      <c r="I1400"/>
      <c r="J1400"/>
      <c r="K1400"/>
      <c r="L1400"/>
      <c r="M1400"/>
      <c r="N1400"/>
      <c r="O1400"/>
      <c r="P1400"/>
      <c r="Q1400"/>
    </row>
    <row r="1401" spans="1:17" ht="12.75" x14ac:dyDescent="0.2">
      <c r="A1401"/>
      <c r="B1401"/>
      <c r="C1401"/>
      <c r="D1401"/>
      <c r="E1401"/>
      <c r="F1401"/>
      <c r="G1401"/>
      <c r="H1401"/>
      <c r="I1401"/>
      <c r="J1401"/>
      <c r="K1401"/>
      <c r="L1401"/>
      <c r="M1401"/>
      <c r="N1401"/>
      <c r="O1401"/>
      <c r="P1401"/>
      <c r="Q1401"/>
    </row>
    <row r="1402" spans="1:17" ht="12.75" x14ac:dyDescent="0.2">
      <c r="A1402"/>
      <c r="B1402"/>
      <c r="C1402"/>
      <c r="D1402"/>
      <c r="E1402"/>
      <c r="F1402"/>
      <c r="G1402"/>
      <c r="H1402"/>
      <c r="I1402"/>
      <c r="J1402"/>
      <c r="K1402"/>
      <c r="L1402"/>
      <c r="M1402"/>
      <c r="N1402"/>
      <c r="O1402"/>
      <c r="P1402"/>
      <c r="Q1402"/>
    </row>
    <row r="1403" spans="1:17" ht="12.75" x14ac:dyDescent="0.2">
      <c r="A1403"/>
      <c r="B1403"/>
      <c r="C1403"/>
      <c r="D1403"/>
      <c r="E1403"/>
      <c r="F1403"/>
      <c r="G1403"/>
      <c r="H1403"/>
      <c r="I1403"/>
      <c r="J1403"/>
      <c r="K1403"/>
      <c r="L1403"/>
      <c r="M1403"/>
      <c r="N1403"/>
      <c r="O1403"/>
      <c r="P1403"/>
      <c r="Q1403"/>
    </row>
    <row r="1404" spans="1:17" ht="12.75" x14ac:dyDescent="0.2">
      <c r="A1404"/>
      <c r="B1404"/>
      <c r="C1404"/>
      <c r="D1404"/>
      <c r="E1404"/>
      <c r="F1404"/>
      <c r="G1404"/>
      <c r="H1404"/>
      <c r="I1404"/>
      <c r="J1404"/>
      <c r="K1404"/>
      <c r="L1404"/>
      <c r="M1404"/>
      <c r="N1404"/>
      <c r="O1404"/>
      <c r="P1404"/>
      <c r="Q1404"/>
    </row>
    <row r="1405" spans="1:17" ht="12.75" x14ac:dyDescent="0.2">
      <c r="A1405"/>
      <c r="B1405"/>
      <c r="C1405"/>
      <c r="D1405"/>
      <c r="E1405"/>
      <c r="F1405"/>
      <c r="G1405"/>
      <c r="H1405"/>
      <c r="I1405"/>
      <c r="J1405"/>
      <c r="K1405"/>
      <c r="L1405"/>
      <c r="M1405"/>
      <c r="N1405"/>
      <c r="O1405"/>
      <c r="P1405"/>
      <c r="Q1405"/>
    </row>
    <row r="1406" spans="1:17" ht="12.75" x14ac:dyDescent="0.2">
      <c r="A1406"/>
      <c r="B1406"/>
      <c r="C1406"/>
      <c r="D1406"/>
      <c r="E1406"/>
      <c r="F1406"/>
      <c r="G1406"/>
      <c r="H1406"/>
      <c r="I1406"/>
      <c r="J1406"/>
      <c r="K1406"/>
      <c r="L1406"/>
      <c r="M1406"/>
      <c r="N1406"/>
      <c r="O1406"/>
      <c r="P1406"/>
      <c r="Q1406"/>
    </row>
    <row r="1407" spans="1:17" ht="12.75" x14ac:dyDescent="0.2">
      <c r="A1407"/>
      <c r="B1407"/>
      <c r="C1407"/>
      <c r="D1407"/>
      <c r="E1407"/>
      <c r="F1407"/>
      <c r="G1407"/>
      <c r="H1407"/>
      <c r="I1407"/>
      <c r="J1407"/>
      <c r="K1407"/>
      <c r="L1407"/>
      <c r="M1407"/>
      <c r="N1407"/>
      <c r="O1407"/>
      <c r="P1407"/>
      <c r="Q1407"/>
    </row>
    <row r="1408" spans="1:17" ht="12.75" x14ac:dyDescent="0.2">
      <c r="A1408"/>
      <c r="B1408"/>
      <c r="C1408"/>
      <c r="D1408"/>
      <c r="E1408"/>
      <c r="F1408"/>
      <c r="G1408"/>
      <c r="H1408"/>
      <c r="I1408"/>
      <c r="J1408"/>
      <c r="K1408"/>
      <c r="L1408"/>
      <c r="M1408"/>
      <c r="N1408"/>
      <c r="O1408"/>
      <c r="P1408"/>
      <c r="Q1408"/>
    </row>
    <row r="1409" spans="1:17" ht="12.75" x14ac:dyDescent="0.2">
      <c r="A1409"/>
      <c r="B1409"/>
      <c r="C1409"/>
      <c r="D1409"/>
      <c r="E1409"/>
      <c r="F1409"/>
      <c r="G1409"/>
      <c r="H1409"/>
      <c r="I1409"/>
      <c r="J1409"/>
      <c r="K1409"/>
      <c r="L1409"/>
      <c r="M1409"/>
      <c r="N1409"/>
      <c r="O1409"/>
      <c r="P1409"/>
      <c r="Q1409"/>
    </row>
    <row r="1410" spans="1:17" ht="12.75" x14ac:dyDescent="0.2">
      <c r="A1410"/>
      <c r="B1410"/>
      <c r="C1410"/>
      <c r="D1410"/>
      <c r="E1410"/>
      <c r="F1410"/>
      <c r="G1410"/>
      <c r="H1410"/>
      <c r="I1410"/>
      <c r="J1410"/>
      <c r="K1410"/>
      <c r="L1410"/>
      <c r="M1410"/>
      <c r="N1410"/>
      <c r="O1410"/>
      <c r="P1410"/>
      <c r="Q1410"/>
    </row>
    <row r="1411" spans="1:17" ht="12.75" x14ac:dyDescent="0.2">
      <c r="A1411"/>
      <c r="B1411"/>
      <c r="C1411"/>
      <c r="D1411"/>
      <c r="E1411"/>
      <c r="F1411"/>
      <c r="G1411"/>
      <c r="H1411"/>
      <c r="I1411"/>
      <c r="J1411"/>
      <c r="K1411"/>
      <c r="L1411"/>
      <c r="M1411"/>
      <c r="N1411"/>
      <c r="O1411"/>
      <c r="P1411"/>
      <c r="Q1411"/>
    </row>
    <row r="1412" spans="1:17" ht="12.75" x14ac:dyDescent="0.2">
      <c r="A1412"/>
      <c r="B1412"/>
      <c r="C1412"/>
      <c r="D1412"/>
      <c r="E1412"/>
      <c r="F1412"/>
      <c r="G1412"/>
      <c r="H1412"/>
      <c r="I1412"/>
      <c r="J1412"/>
      <c r="K1412"/>
      <c r="L1412"/>
      <c r="M1412"/>
      <c r="N1412"/>
      <c r="O1412"/>
      <c r="P1412"/>
      <c r="Q1412"/>
    </row>
    <row r="1413" spans="1:17" ht="12.75" x14ac:dyDescent="0.2">
      <c r="A1413"/>
      <c r="B1413"/>
      <c r="C1413"/>
      <c r="D1413"/>
      <c r="E1413"/>
      <c r="F1413"/>
      <c r="G1413"/>
      <c r="H1413"/>
      <c r="I1413"/>
      <c r="J1413"/>
      <c r="K1413"/>
      <c r="L1413"/>
      <c r="M1413"/>
      <c r="N1413"/>
      <c r="O1413"/>
      <c r="P1413"/>
      <c r="Q1413"/>
    </row>
    <row r="1414" spans="1:17" ht="12.75" x14ac:dyDescent="0.2">
      <c r="A1414"/>
      <c r="B1414"/>
      <c r="C1414"/>
      <c r="D1414"/>
      <c r="E1414"/>
      <c r="F1414"/>
      <c r="G1414"/>
      <c r="H1414"/>
      <c r="I1414"/>
      <c r="J1414"/>
      <c r="K1414"/>
      <c r="L1414"/>
      <c r="M1414"/>
      <c r="N1414"/>
      <c r="O1414"/>
      <c r="P1414"/>
      <c r="Q1414"/>
    </row>
    <row r="1415" spans="1:17" ht="12.75" x14ac:dyDescent="0.2">
      <c r="A1415"/>
      <c r="B1415"/>
      <c r="C1415"/>
      <c r="D1415"/>
      <c r="E1415"/>
      <c r="F1415"/>
      <c r="G1415"/>
      <c r="H1415"/>
      <c r="I1415"/>
      <c r="J1415"/>
      <c r="K1415"/>
      <c r="L1415"/>
      <c r="M1415"/>
      <c r="N1415"/>
      <c r="O1415"/>
      <c r="P1415"/>
      <c r="Q1415"/>
    </row>
    <row r="1416" spans="1:17" ht="12.75" x14ac:dyDescent="0.2">
      <c r="A1416"/>
      <c r="B1416"/>
      <c r="C1416"/>
      <c r="D1416"/>
      <c r="E1416"/>
      <c r="F1416"/>
      <c r="G1416"/>
      <c r="H1416"/>
      <c r="I1416"/>
      <c r="J1416"/>
      <c r="K1416"/>
      <c r="L1416"/>
      <c r="M1416"/>
      <c r="N1416"/>
      <c r="O1416"/>
      <c r="P1416"/>
      <c r="Q1416"/>
    </row>
    <row r="1417" spans="1:17" ht="12.75" x14ac:dyDescent="0.2">
      <c r="A1417"/>
      <c r="B1417"/>
      <c r="C1417"/>
      <c r="D1417"/>
      <c r="E1417"/>
      <c r="F1417"/>
      <c r="G1417"/>
      <c r="H1417"/>
      <c r="I1417"/>
      <c r="J1417"/>
      <c r="K1417"/>
      <c r="L1417"/>
      <c r="M1417"/>
      <c r="N1417"/>
      <c r="O1417"/>
      <c r="P1417"/>
      <c r="Q1417"/>
    </row>
    <row r="1418" spans="1:17" ht="12.75" x14ac:dyDescent="0.2">
      <c r="A1418"/>
      <c r="B1418"/>
      <c r="C1418"/>
      <c r="D1418"/>
      <c r="E1418"/>
      <c r="F1418"/>
      <c r="G1418"/>
      <c r="H1418"/>
      <c r="I1418"/>
      <c r="J1418"/>
      <c r="K1418"/>
      <c r="L1418"/>
      <c r="M1418"/>
      <c r="N1418"/>
      <c r="O1418"/>
      <c r="P1418"/>
      <c r="Q1418"/>
    </row>
    <row r="1419" spans="1:17" ht="12.75" x14ac:dyDescent="0.2">
      <c r="A1419"/>
      <c r="B1419"/>
      <c r="C1419"/>
      <c r="D1419"/>
      <c r="E1419"/>
      <c r="F1419"/>
      <c r="G1419"/>
      <c r="H1419"/>
      <c r="I1419"/>
      <c r="J1419"/>
      <c r="K1419"/>
      <c r="L1419"/>
      <c r="M1419"/>
      <c r="N1419"/>
      <c r="O1419"/>
      <c r="P1419"/>
      <c r="Q1419"/>
    </row>
    <row r="1420" spans="1:17" ht="12.75" x14ac:dyDescent="0.2">
      <c r="A1420"/>
      <c r="B1420"/>
      <c r="C1420"/>
      <c r="D1420"/>
      <c r="E1420"/>
      <c r="F1420"/>
      <c r="G1420"/>
      <c r="H1420"/>
      <c r="I1420"/>
      <c r="J1420"/>
      <c r="K1420"/>
      <c r="L1420"/>
      <c r="M1420"/>
      <c r="N1420"/>
      <c r="O1420"/>
      <c r="P1420"/>
      <c r="Q1420"/>
    </row>
    <row r="1421" spans="1:17" ht="12.75" x14ac:dyDescent="0.2">
      <c r="A1421"/>
      <c r="B1421"/>
      <c r="C1421"/>
      <c r="D1421"/>
      <c r="E1421"/>
      <c r="F1421"/>
      <c r="G1421"/>
      <c r="H1421"/>
      <c r="I1421"/>
      <c r="J1421"/>
      <c r="K1421"/>
      <c r="L1421"/>
      <c r="M1421"/>
      <c r="N1421"/>
      <c r="O1421"/>
      <c r="P1421"/>
      <c r="Q1421"/>
    </row>
    <row r="1422" spans="1:17" ht="12.75" x14ac:dyDescent="0.2">
      <c r="A1422"/>
      <c r="B1422"/>
      <c r="C1422"/>
      <c r="D1422"/>
      <c r="E1422"/>
      <c r="F1422"/>
      <c r="G1422"/>
      <c r="H1422"/>
      <c r="I1422"/>
      <c r="J1422"/>
      <c r="K1422"/>
      <c r="L1422"/>
      <c r="M1422"/>
      <c r="N1422"/>
      <c r="O1422"/>
      <c r="P1422"/>
      <c r="Q1422"/>
    </row>
    <row r="1423" spans="1:17" ht="12.75" x14ac:dyDescent="0.2">
      <c r="A1423"/>
      <c r="B1423"/>
      <c r="C1423"/>
      <c r="D1423"/>
      <c r="E1423"/>
      <c r="F1423"/>
      <c r="G1423"/>
      <c r="H1423"/>
      <c r="I1423"/>
      <c r="J1423"/>
      <c r="K1423"/>
      <c r="L1423"/>
      <c r="M1423"/>
      <c r="N1423"/>
      <c r="O1423"/>
      <c r="P1423"/>
      <c r="Q1423"/>
    </row>
    <row r="1424" spans="1:17" ht="12.75" x14ac:dyDescent="0.2">
      <c r="A1424"/>
      <c r="B1424"/>
      <c r="C1424"/>
      <c r="D1424"/>
      <c r="E1424"/>
      <c r="F1424"/>
      <c r="G1424"/>
      <c r="H1424"/>
      <c r="I1424"/>
      <c r="J1424"/>
      <c r="K1424"/>
      <c r="L1424"/>
      <c r="M1424"/>
      <c r="N1424"/>
      <c r="O1424"/>
      <c r="P1424"/>
      <c r="Q1424"/>
    </row>
    <row r="1425" spans="1:17" ht="12.75" x14ac:dyDescent="0.2">
      <c r="A1425"/>
      <c r="B1425"/>
      <c r="C1425"/>
      <c r="D1425"/>
      <c r="E1425"/>
      <c r="F1425"/>
      <c r="G1425"/>
      <c r="H1425"/>
      <c r="I1425"/>
      <c r="J1425"/>
      <c r="K1425"/>
      <c r="L1425"/>
      <c r="M1425"/>
      <c r="N1425"/>
      <c r="O1425"/>
      <c r="P1425"/>
      <c r="Q1425"/>
    </row>
    <row r="1426" spans="1:17" ht="12.75" x14ac:dyDescent="0.2">
      <c r="A1426"/>
      <c r="B1426"/>
      <c r="C1426"/>
      <c r="D1426"/>
      <c r="E1426"/>
      <c r="F1426"/>
      <c r="G1426"/>
      <c r="H1426"/>
      <c r="I1426"/>
      <c r="J1426"/>
      <c r="K1426"/>
      <c r="L1426"/>
      <c r="M1426"/>
      <c r="N1426"/>
      <c r="O1426"/>
      <c r="P1426"/>
      <c r="Q1426"/>
    </row>
    <row r="1427" spans="1:17" ht="12.75" x14ac:dyDescent="0.2">
      <c r="A1427"/>
      <c r="B1427"/>
      <c r="C1427"/>
      <c r="D1427"/>
      <c r="E1427"/>
      <c r="F1427"/>
      <c r="G1427"/>
      <c r="H1427"/>
      <c r="I1427"/>
      <c r="J1427"/>
      <c r="K1427"/>
      <c r="L1427"/>
      <c r="M1427"/>
      <c r="N1427"/>
      <c r="O1427"/>
      <c r="P1427"/>
      <c r="Q1427"/>
    </row>
    <row r="1428" spans="1:17" ht="12.75" x14ac:dyDescent="0.2">
      <c r="A1428"/>
      <c r="B1428"/>
      <c r="C1428"/>
      <c r="D1428"/>
      <c r="E1428"/>
      <c r="F1428"/>
      <c r="G1428"/>
      <c r="H1428"/>
      <c r="I1428"/>
      <c r="J1428"/>
      <c r="K1428"/>
      <c r="L1428"/>
      <c r="M1428"/>
      <c r="N1428"/>
      <c r="O1428"/>
      <c r="P1428"/>
      <c r="Q1428"/>
    </row>
    <row r="1429" spans="1:17" ht="12.75" x14ac:dyDescent="0.2">
      <c r="A1429"/>
      <c r="B1429"/>
      <c r="C1429"/>
      <c r="D1429"/>
      <c r="E1429"/>
      <c r="F1429"/>
      <c r="G1429"/>
      <c r="H1429"/>
      <c r="I1429"/>
      <c r="J1429"/>
      <c r="K1429"/>
      <c r="L1429"/>
      <c r="M1429"/>
      <c r="N1429"/>
      <c r="O1429"/>
      <c r="P1429"/>
      <c r="Q1429"/>
    </row>
    <row r="1430" spans="1:17" ht="12.75" x14ac:dyDescent="0.2">
      <c r="A1430"/>
      <c r="B1430"/>
      <c r="C1430"/>
      <c r="D1430"/>
      <c r="E1430"/>
      <c r="F1430"/>
      <c r="G1430"/>
      <c r="H1430"/>
      <c r="I1430"/>
      <c r="J1430"/>
      <c r="K1430"/>
      <c r="L1430"/>
      <c r="M1430"/>
      <c r="N1430"/>
      <c r="O1430"/>
      <c r="P1430"/>
      <c r="Q1430"/>
    </row>
    <row r="1431" spans="1:17" ht="12.75" x14ac:dyDescent="0.2">
      <c r="A1431"/>
      <c r="B1431"/>
      <c r="C1431"/>
      <c r="D1431"/>
      <c r="E1431"/>
      <c r="F1431"/>
      <c r="G1431"/>
      <c r="H1431"/>
      <c r="I1431"/>
      <c r="J1431"/>
      <c r="K1431"/>
      <c r="L1431"/>
      <c r="M1431"/>
      <c r="N1431"/>
      <c r="O1431"/>
      <c r="P1431"/>
      <c r="Q1431"/>
    </row>
    <row r="1432" spans="1:17" ht="12.75" x14ac:dyDescent="0.2">
      <c r="A1432"/>
      <c r="B1432"/>
      <c r="C1432"/>
      <c r="D1432"/>
      <c r="E1432"/>
      <c r="F1432"/>
      <c r="G1432"/>
      <c r="H1432"/>
      <c r="I1432"/>
      <c r="J1432"/>
      <c r="K1432"/>
      <c r="L1432"/>
      <c r="M1432"/>
      <c r="N1432"/>
      <c r="O1432"/>
      <c r="P1432"/>
      <c r="Q1432"/>
    </row>
    <row r="1433" spans="1:17" ht="12.75" x14ac:dyDescent="0.2">
      <c r="A1433"/>
      <c r="B1433"/>
      <c r="C1433"/>
      <c r="D1433"/>
      <c r="E1433"/>
      <c r="F1433"/>
      <c r="G1433"/>
      <c r="H1433"/>
      <c r="I1433"/>
      <c r="J1433"/>
      <c r="K1433"/>
      <c r="L1433"/>
      <c r="M1433"/>
      <c r="N1433"/>
      <c r="O1433"/>
      <c r="P1433"/>
      <c r="Q1433"/>
    </row>
    <row r="1434" spans="1:17" ht="12.75" x14ac:dyDescent="0.2">
      <c r="A1434"/>
      <c r="B1434"/>
      <c r="C1434"/>
      <c r="D1434"/>
      <c r="E1434"/>
      <c r="F1434"/>
      <c r="G1434"/>
      <c r="H1434"/>
      <c r="I1434"/>
      <c r="J1434"/>
      <c r="K1434"/>
      <c r="L1434"/>
      <c r="M1434"/>
      <c r="N1434"/>
      <c r="O1434"/>
      <c r="P1434"/>
      <c r="Q1434"/>
    </row>
    <row r="1435" spans="1:17" ht="12.75" x14ac:dyDescent="0.2">
      <c r="A1435"/>
      <c r="B1435"/>
      <c r="C1435"/>
      <c r="D1435"/>
      <c r="E1435"/>
      <c r="F1435"/>
      <c r="G1435"/>
      <c r="H1435"/>
      <c r="I1435"/>
      <c r="J1435"/>
      <c r="K1435"/>
      <c r="L1435"/>
      <c r="M1435"/>
      <c r="N1435"/>
      <c r="O1435"/>
      <c r="P1435"/>
      <c r="Q1435"/>
    </row>
    <row r="1436" spans="1:17" ht="12.75" x14ac:dyDescent="0.2">
      <c r="A1436"/>
      <c r="B1436"/>
      <c r="C1436"/>
      <c r="D1436"/>
      <c r="E1436"/>
      <c r="F1436"/>
      <c r="G1436"/>
      <c r="H1436"/>
      <c r="I1436"/>
      <c r="J1436"/>
      <c r="K1436"/>
      <c r="L1436"/>
      <c r="M1436"/>
      <c r="N1436"/>
      <c r="O1436"/>
      <c r="P1436"/>
      <c r="Q1436"/>
    </row>
    <row r="1437" spans="1:17" ht="12.75" x14ac:dyDescent="0.2">
      <c r="A1437"/>
      <c r="B1437"/>
      <c r="C1437"/>
      <c r="D1437"/>
      <c r="E1437"/>
      <c r="F1437"/>
      <c r="G1437"/>
      <c r="H1437"/>
      <c r="I1437"/>
      <c r="J1437"/>
      <c r="K1437"/>
      <c r="L1437"/>
      <c r="M1437"/>
      <c r="N1437"/>
      <c r="O1437"/>
      <c r="P1437"/>
      <c r="Q1437"/>
    </row>
    <row r="1438" spans="1:17" ht="12.75" x14ac:dyDescent="0.2">
      <c r="A1438"/>
      <c r="B1438"/>
      <c r="C1438"/>
      <c r="D1438"/>
      <c r="E1438"/>
      <c r="F1438"/>
      <c r="G1438"/>
      <c r="H1438"/>
      <c r="I1438"/>
      <c r="J1438"/>
      <c r="K1438"/>
      <c r="L1438"/>
      <c r="M1438"/>
      <c r="N1438"/>
      <c r="O1438"/>
      <c r="P1438"/>
      <c r="Q1438"/>
    </row>
    <row r="1439" spans="1:17" ht="12.75" x14ac:dyDescent="0.2">
      <c r="A1439"/>
      <c r="B1439"/>
      <c r="C1439"/>
      <c r="D1439"/>
      <c r="E1439"/>
      <c r="F1439"/>
      <c r="G1439"/>
      <c r="H1439"/>
      <c r="I1439"/>
      <c r="J1439"/>
      <c r="K1439"/>
      <c r="L1439"/>
      <c r="M1439"/>
      <c r="N1439"/>
      <c r="O1439"/>
      <c r="P1439"/>
      <c r="Q1439"/>
    </row>
    <row r="1440" spans="1:17" ht="12.75" x14ac:dyDescent="0.2">
      <c r="A1440"/>
      <c r="B1440"/>
      <c r="C1440"/>
      <c r="D1440"/>
      <c r="E1440"/>
      <c r="F1440"/>
      <c r="G1440"/>
      <c r="H1440"/>
      <c r="I1440"/>
      <c r="J1440"/>
      <c r="K1440"/>
      <c r="L1440"/>
      <c r="M1440"/>
      <c r="N1440"/>
      <c r="O1440"/>
      <c r="P1440"/>
      <c r="Q1440"/>
    </row>
    <row r="1441" spans="1:17" ht="12.75" x14ac:dyDescent="0.2">
      <c r="A1441"/>
      <c r="B1441"/>
      <c r="C1441"/>
      <c r="D1441"/>
      <c r="E1441"/>
      <c r="F1441"/>
      <c r="G1441"/>
      <c r="H1441"/>
      <c r="I1441"/>
      <c r="J1441"/>
      <c r="K1441"/>
      <c r="L1441"/>
      <c r="M1441"/>
      <c r="N1441"/>
      <c r="O1441"/>
      <c r="P1441"/>
      <c r="Q1441"/>
    </row>
    <row r="1442" spans="1:17" ht="12.75" x14ac:dyDescent="0.2">
      <c r="A1442"/>
      <c r="B1442"/>
      <c r="C1442"/>
      <c r="D1442"/>
      <c r="E1442"/>
      <c r="F1442"/>
      <c r="G1442"/>
      <c r="H1442"/>
      <c r="I1442"/>
      <c r="J1442"/>
      <c r="K1442"/>
      <c r="L1442"/>
      <c r="M1442"/>
      <c r="N1442"/>
      <c r="O1442"/>
      <c r="P1442"/>
      <c r="Q1442"/>
    </row>
    <row r="1443" spans="1:17" ht="12.75" x14ac:dyDescent="0.2">
      <c r="A1443"/>
      <c r="B1443"/>
      <c r="C1443"/>
      <c r="D1443"/>
      <c r="E1443"/>
      <c r="F1443"/>
      <c r="G1443"/>
      <c r="H1443"/>
      <c r="I1443"/>
      <c r="J1443"/>
      <c r="K1443"/>
      <c r="L1443"/>
      <c r="M1443"/>
      <c r="N1443"/>
      <c r="O1443"/>
      <c r="P1443"/>
      <c r="Q1443"/>
    </row>
    <row r="1444" spans="1:17" ht="12.75" x14ac:dyDescent="0.2">
      <c r="A1444"/>
      <c r="B1444"/>
      <c r="C1444"/>
      <c r="D1444"/>
      <c r="E1444"/>
      <c r="F1444"/>
      <c r="G1444"/>
      <c r="H1444"/>
      <c r="I1444"/>
      <c r="J1444"/>
      <c r="K1444"/>
      <c r="L1444"/>
      <c r="M1444"/>
      <c r="N1444"/>
      <c r="O1444"/>
      <c r="P1444"/>
      <c r="Q1444"/>
    </row>
    <row r="1445" spans="1:17" ht="12.75" x14ac:dyDescent="0.2">
      <c r="A1445"/>
      <c r="B1445"/>
      <c r="C1445"/>
      <c r="D1445"/>
      <c r="E1445"/>
      <c r="F1445"/>
      <c r="G1445"/>
      <c r="H1445"/>
      <c r="I1445"/>
      <c r="J1445"/>
      <c r="K1445"/>
      <c r="L1445"/>
      <c r="M1445"/>
      <c r="N1445"/>
      <c r="O1445"/>
      <c r="P1445"/>
      <c r="Q1445"/>
    </row>
    <row r="1446" spans="1:17" ht="12.75" x14ac:dyDescent="0.2">
      <c r="A1446"/>
      <c r="B1446"/>
      <c r="C1446"/>
      <c r="D1446"/>
      <c r="E1446"/>
      <c r="F1446"/>
      <c r="G1446"/>
      <c r="H1446"/>
      <c r="I1446"/>
      <c r="J1446"/>
      <c r="K1446"/>
      <c r="L1446"/>
      <c r="M1446"/>
      <c r="N1446"/>
      <c r="O1446"/>
      <c r="P1446"/>
      <c r="Q1446"/>
    </row>
    <row r="1447" spans="1:17" ht="12.75" x14ac:dyDescent="0.2">
      <c r="A1447"/>
      <c r="B1447"/>
      <c r="C1447"/>
      <c r="D1447"/>
      <c r="E1447"/>
      <c r="F1447"/>
      <c r="G1447"/>
      <c r="H1447"/>
      <c r="I1447"/>
      <c r="J1447"/>
      <c r="K1447"/>
      <c r="L1447"/>
      <c r="M1447"/>
      <c r="N1447"/>
      <c r="O1447"/>
      <c r="P1447"/>
      <c r="Q1447"/>
    </row>
    <row r="1448" spans="1:17" ht="12.75" x14ac:dyDescent="0.2">
      <c r="A1448"/>
      <c r="B1448"/>
      <c r="C1448"/>
      <c r="D1448"/>
      <c r="E1448"/>
      <c r="F1448"/>
      <c r="G1448"/>
      <c r="H1448"/>
      <c r="I1448"/>
      <c r="J1448"/>
      <c r="K1448"/>
      <c r="L1448"/>
      <c r="M1448"/>
      <c r="N1448"/>
      <c r="O1448"/>
      <c r="P1448"/>
      <c r="Q1448"/>
    </row>
    <row r="1449" spans="1:17" ht="12.75" x14ac:dyDescent="0.2">
      <c r="A1449"/>
      <c r="B1449"/>
      <c r="C1449"/>
      <c r="D1449"/>
      <c r="E1449"/>
      <c r="F1449"/>
      <c r="G1449"/>
      <c r="H1449"/>
      <c r="I1449"/>
      <c r="J1449"/>
      <c r="K1449"/>
      <c r="L1449"/>
      <c r="M1449"/>
      <c r="N1449"/>
      <c r="O1449"/>
      <c r="P1449"/>
      <c r="Q1449"/>
    </row>
    <row r="1450" spans="1:17" ht="12.75" x14ac:dyDescent="0.2">
      <c r="A1450"/>
      <c r="B1450"/>
      <c r="C1450"/>
      <c r="D1450"/>
      <c r="E1450"/>
      <c r="F1450"/>
      <c r="G1450"/>
      <c r="H1450"/>
      <c r="I1450"/>
      <c r="J1450"/>
      <c r="K1450"/>
      <c r="L1450"/>
      <c r="M1450"/>
      <c r="N1450"/>
      <c r="O1450"/>
      <c r="P1450"/>
      <c r="Q1450"/>
    </row>
    <row r="1451" spans="1:17" ht="12.75" x14ac:dyDescent="0.2">
      <c r="A1451"/>
      <c r="B1451"/>
      <c r="C1451"/>
      <c r="D1451"/>
      <c r="E1451"/>
      <c r="F1451"/>
      <c r="G1451"/>
      <c r="H1451"/>
      <c r="I1451"/>
      <c r="J1451"/>
      <c r="K1451"/>
      <c r="L1451"/>
      <c r="M1451"/>
      <c r="N1451"/>
      <c r="O1451"/>
      <c r="P1451"/>
      <c r="Q1451"/>
    </row>
    <row r="1452" spans="1:17" ht="12.75" x14ac:dyDescent="0.2">
      <c r="A1452"/>
      <c r="B1452"/>
      <c r="C1452"/>
      <c r="D1452"/>
      <c r="E1452"/>
      <c r="F1452"/>
      <c r="G1452"/>
      <c r="H1452"/>
      <c r="I1452"/>
      <c r="J1452"/>
      <c r="K1452"/>
      <c r="L1452"/>
      <c r="M1452"/>
      <c r="N1452"/>
      <c r="O1452"/>
      <c r="P1452"/>
      <c r="Q1452"/>
    </row>
    <row r="1453" spans="1:17" ht="12.75" x14ac:dyDescent="0.2">
      <c r="A1453"/>
      <c r="B1453"/>
      <c r="C1453"/>
      <c r="D1453"/>
      <c r="E1453"/>
      <c r="F1453"/>
      <c r="G1453"/>
      <c r="H1453"/>
      <c r="I1453"/>
      <c r="J1453"/>
      <c r="K1453"/>
      <c r="L1453"/>
      <c r="M1453"/>
      <c r="N1453"/>
      <c r="O1453"/>
      <c r="P1453"/>
      <c r="Q1453"/>
    </row>
    <row r="1454" spans="1:17" ht="12.75" x14ac:dyDescent="0.2">
      <c r="A1454"/>
      <c r="B1454"/>
      <c r="C1454"/>
      <c r="D1454"/>
      <c r="E1454"/>
      <c r="F1454"/>
      <c r="G1454"/>
      <c r="H1454"/>
      <c r="I1454"/>
      <c r="J1454"/>
      <c r="K1454"/>
      <c r="L1454"/>
      <c r="M1454"/>
      <c r="N1454"/>
      <c r="O1454"/>
      <c r="P1454"/>
      <c r="Q1454"/>
    </row>
    <row r="1455" spans="1:17" ht="12.75" x14ac:dyDescent="0.2">
      <c r="A1455"/>
      <c r="B1455"/>
      <c r="C1455"/>
      <c r="D1455"/>
      <c r="E1455"/>
      <c r="F1455"/>
      <c r="G1455"/>
      <c r="H1455"/>
      <c r="I1455"/>
      <c r="J1455"/>
      <c r="K1455"/>
      <c r="L1455"/>
      <c r="M1455"/>
      <c r="N1455"/>
      <c r="O1455"/>
      <c r="P1455"/>
      <c r="Q1455"/>
    </row>
    <row r="1456" spans="1:17" ht="12.75" x14ac:dyDescent="0.2">
      <c r="A1456"/>
      <c r="B1456"/>
      <c r="C1456"/>
      <c r="D1456"/>
      <c r="E1456"/>
      <c r="F1456"/>
      <c r="G1456"/>
      <c r="H1456"/>
      <c r="I1456"/>
      <c r="J1456"/>
      <c r="K1456"/>
      <c r="L1456"/>
      <c r="M1456"/>
      <c r="N1456"/>
      <c r="O1456"/>
      <c r="P1456"/>
      <c r="Q1456"/>
    </row>
    <row r="1457" spans="1:17" ht="12.75" x14ac:dyDescent="0.2">
      <c r="A1457"/>
      <c r="B1457"/>
      <c r="C1457"/>
      <c r="D1457"/>
      <c r="E1457"/>
      <c r="F1457"/>
      <c r="G1457"/>
      <c r="H1457"/>
      <c r="I1457"/>
      <c r="J1457"/>
      <c r="K1457"/>
      <c r="L1457"/>
      <c r="M1457"/>
      <c r="N1457"/>
      <c r="O1457"/>
      <c r="P1457"/>
      <c r="Q1457"/>
    </row>
    <row r="1458" spans="1:17" ht="12.75" x14ac:dyDescent="0.2">
      <c r="A1458"/>
      <c r="B1458"/>
      <c r="C1458"/>
      <c r="D1458"/>
      <c r="E1458"/>
      <c r="F1458"/>
      <c r="G1458"/>
      <c r="H1458"/>
      <c r="I1458"/>
      <c r="J1458"/>
      <c r="K1458"/>
      <c r="L1458"/>
      <c r="M1458"/>
      <c r="N1458"/>
      <c r="O1458"/>
      <c r="P1458"/>
      <c r="Q1458"/>
    </row>
    <row r="1459" spans="1:17" ht="12.75" x14ac:dyDescent="0.2">
      <c r="A1459"/>
      <c r="B1459"/>
      <c r="C1459"/>
      <c r="D1459"/>
      <c r="E1459"/>
      <c r="F1459"/>
      <c r="G1459"/>
      <c r="H1459"/>
      <c r="I1459"/>
      <c r="J1459"/>
      <c r="K1459"/>
      <c r="L1459"/>
      <c r="M1459"/>
      <c r="N1459"/>
      <c r="O1459"/>
      <c r="P1459"/>
      <c r="Q1459"/>
    </row>
    <row r="1460" spans="1:17" ht="12.75" x14ac:dyDescent="0.2">
      <c r="A1460"/>
      <c r="B1460"/>
      <c r="C1460"/>
      <c r="D1460"/>
      <c r="E1460"/>
      <c r="F1460"/>
      <c r="G1460"/>
      <c r="H1460"/>
      <c r="I1460"/>
      <c r="J1460"/>
      <c r="K1460"/>
      <c r="L1460"/>
      <c r="M1460"/>
      <c r="N1460"/>
      <c r="O1460"/>
      <c r="P1460"/>
      <c r="Q1460"/>
    </row>
    <row r="1461" spans="1:17" ht="12.75" x14ac:dyDescent="0.2">
      <c r="A1461"/>
      <c r="B1461"/>
      <c r="C1461"/>
      <c r="D1461"/>
      <c r="E1461"/>
      <c r="F1461"/>
      <c r="G1461"/>
      <c r="H1461"/>
      <c r="I1461"/>
      <c r="J1461"/>
      <c r="K1461"/>
      <c r="L1461"/>
      <c r="M1461"/>
      <c r="N1461"/>
      <c r="O1461"/>
      <c r="P1461"/>
      <c r="Q1461"/>
    </row>
    <row r="1462" spans="1:17" ht="12.75" x14ac:dyDescent="0.2">
      <c r="A1462"/>
      <c r="B1462"/>
      <c r="C1462"/>
      <c r="D1462"/>
      <c r="E1462"/>
      <c r="F1462"/>
      <c r="G1462"/>
      <c r="H1462"/>
      <c r="I1462"/>
      <c r="J1462"/>
      <c r="K1462"/>
      <c r="L1462"/>
      <c r="M1462"/>
      <c r="N1462"/>
      <c r="O1462"/>
      <c r="P1462"/>
      <c r="Q1462"/>
    </row>
    <row r="1463" spans="1:17" ht="12.75" x14ac:dyDescent="0.2">
      <c r="A1463"/>
      <c r="B1463"/>
      <c r="C1463"/>
      <c r="D1463"/>
      <c r="E1463"/>
      <c r="F1463"/>
      <c r="G1463"/>
      <c r="H1463"/>
      <c r="I1463"/>
      <c r="J1463"/>
      <c r="K1463"/>
      <c r="L1463"/>
      <c r="M1463"/>
      <c r="N1463"/>
      <c r="O1463"/>
      <c r="P1463"/>
      <c r="Q1463"/>
    </row>
    <row r="1464" spans="1:17" ht="12.75" x14ac:dyDescent="0.2">
      <c r="A1464"/>
      <c r="B1464"/>
      <c r="C1464"/>
      <c r="D1464"/>
      <c r="E1464"/>
      <c r="F1464"/>
      <c r="G1464"/>
      <c r="H1464"/>
      <c r="I1464"/>
      <c r="J1464"/>
      <c r="K1464"/>
      <c r="L1464"/>
      <c r="M1464"/>
      <c r="N1464"/>
      <c r="O1464"/>
      <c r="P1464"/>
      <c r="Q1464"/>
    </row>
    <row r="1465" spans="1:17" ht="12.75" x14ac:dyDescent="0.2">
      <c r="A1465"/>
      <c r="B1465"/>
      <c r="C1465"/>
      <c r="D1465"/>
      <c r="E1465"/>
      <c r="F1465"/>
      <c r="G1465"/>
      <c r="H1465"/>
      <c r="I1465"/>
      <c r="J1465"/>
      <c r="K1465"/>
      <c r="L1465"/>
      <c r="M1465"/>
      <c r="N1465"/>
      <c r="O1465"/>
      <c r="P1465"/>
      <c r="Q1465"/>
    </row>
    <row r="1466" spans="1:17" ht="12.75" x14ac:dyDescent="0.2">
      <c r="A1466"/>
      <c r="B1466"/>
      <c r="C1466"/>
      <c r="D1466"/>
      <c r="E1466"/>
      <c r="F1466"/>
      <c r="G1466"/>
      <c r="H1466"/>
      <c r="I1466"/>
      <c r="J1466"/>
      <c r="K1466"/>
      <c r="L1466"/>
      <c r="M1466"/>
      <c r="N1466"/>
      <c r="O1466"/>
      <c r="P1466"/>
      <c r="Q1466"/>
    </row>
    <row r="1467" spans="1:17" ht="12.75" x14ac:dyDescent="0.2">
      <c r="A1467"/>
      <c r="B1467"/>
      <c r="C1467"/>
      <c r="D1467"/>
      <c r="E1467"/>
      <c r="F1467"/>
      <c r="G1467"/>
      <c r="H1467"/>
      <c r="I1467"/>
      <c r="J1467"/>
      <c r="K1467"/>
      <c r="L1467"/>
      <c r="M1467"/>
      <c r="N1467"/>
      <c r="O1467"/>
      <c r="P1467"/>
      <c r="Q1467"/>
    </row>
    <row r="1468" spans="1:17" ht="12.75" x14ac:dyDescent="0.2">
      <c r="A1468"/>
      <c r="B1468"/>
      <c r="C1468"/>
      <c r="D1468"/>
      <c r="E1468"/>
      <c r="F1468"/>
      <c r="G1468"/>
      <c r="H1468"/>
      <c r="I1468"/>
      <c r="J1468"/>
      <c r="K1468"/>
      <c r="L1468"/>
      <c r="M1468"/>
      <c r="N1468"/>
      <c r="O1468"/>
      <c r="P1468"/>
      <c r="Q1468"/>
    </row>
    <row r="1469" spans="1:17" ht="12.75" x14ac:dyDescent="0.2">
      <c r="A1469"/>
      <c r="B1469"/>
      <c r="C1469"/>
      <c r="D1469"/>
      <c r="E1469"/>
      <c r="F1469"/>
      <c r="G1469"/>
      <c r="H1469"/>
      <c r="I1469"/>
      <c r="J1469"/>
      <c r="K1469"/>
      <c r="L1469"/>
      <c r="M1469"/>
      <c r="N1469"/>
      <c r="O1469"/>
      <c r="P1469"/>
      <c r="Q1469"/>
    </row>
    <row r="1470" spans="1:17" ht="12.75" x14ac:dyDescent="0.2">
      <c r="A1470"/>
      <c r="B1470"/>
      <c r="C1470"/>
      <c r="D1470"/>
      <c r="E1470"/>
      <c r="F1470"/>
      <c r="G1470"/>
      <c r="H1470"/>
      <c r="I1470"/>
      <c r="J1470"/>
      <c r="K1470"/>
      <c r="L1470"/>
      <c r="M1470"/>
      <c r="N1470"/>
      <c r="O1470"/>
      <c r="P1470"/>
      <c r="Q1470"/>
    </row>
    <row r="1471" spans="1:17" ht="12.75" x14ac:dyDescent="0.2">
      <c r="A1471"/>
      <c r="B1471"/>
      <c r="C1471"/>
      <c r="D1471"/>
      <c r="E1471"/>
      <c r="F1471"/>
      <c r="G1471"/>
      <c r="H1471"/>
      <c r="I1471"/>
      <c r="J1471"/>
      <c r="K1471"/>
      <c r="L1471"/>
      <c r="M1471"/>
      <c r="N1471"/>
      <c r="O1471"/>
      <c r="P1471"/>
      <c r="Q1471"/>
    </row>
    <row r="1472" spans="1:17" ht="12.75" x14ac:dyDescent="0.2">
      <c r="A1472"/>
      <c r="B1472"/>
      <c r="C1472"/>
      <c r="D1472"/>
      <c r="E1472"/>
      <c r="F1472"/>
      <c r="G1472"/>
      <c r="H1472"/>
      <c r="I1472"/>
      <c r="J1472"/>
      <c r="K1472"/>
      <c r="L1472"/>
      <c r="M1472"/>
      <c r="N1472"/>
      <c r="O1472"/>
      <c r="P1472"/>
      <c r="Q1472"/>
    </row>
    <row r="1473" spans="1:17" ht="12.75" x14ac:dyDescent="0.2">
      <c r="A1473"/>
      <c r="B1473"/>
      <c r="C1473"/>
      <c r="D1473"/>
      <c r="E1473"/>
      <c r="F1473"/>
      <c r="G1473"/>
      <c r="H1473"/>
      <c r="I1473"/>
      <c r="J1473"/>
      <c r="K1473"/>
      <c r="L1473"/>
      <c r="M1473"/>
      <c r="N1473"/>
      <c r="O1473"/>
      <c r="P1473"/>
      <c r="Q1473"/>
    </row>
    <row r="1474" spans="1:17" ht="12.75" x14ac:dyDescent="0.2">
      <c r="A1474"/>
      <c r="B1474"/>
      <c r="C1474"/>
      <c r="D1474"/>
      <c r="E1474"/>
      <c r="F1474"/>
      <c r="G1474"/>
      <c r="H1474"/>
      <c r="I1474"/>
      <c r="J1474"/>
      <c r="K1474"/>
      <c r="L1474"/>
      <c r="M1474"/>
      <c r="N1474"/>
      <c r="O1474"/>
      <c r="P1474"/>
      <c r="Q1474"/>
    </row>
    <row r="1475" spans="1:17" ht="12.75" x14ac:dyDescent="0.2">
      <c r="A1475"/>
      <c r="B1475"/>
      <c r="C1475"/>
      <c r="D1475"/>
      <c r="E1475"/>
      <c r="F1475"/>
      <c r="G1475"/>
      <c r="H1475"/>
      <c r="I1475"/>
      <c r="J1475"/>
      <c r="K1475"/>
      <c r="L1475"/>
      <c r="M1475"/>
      <c r="N1475"/>
      <c r="O1475"/>
      <c r="P1475"/>
      <c r="Q1475"/>
    </row>
    <row r="1476" spans="1:17" ht="12.75" x14ac:dyDescent="0.2">
      <c r="A1476"/>
      <c r="B1476"/>
      <c r="C1476"/>
      <c r="D1476"/>
      <c r="E1476"/>
      <c r="F1476"/>
      <c r="G1476"/>
      <c r="H1476"/>
      <c r="I1476"/>
      <c r="J1476"/>
      <c r="K1476"/>
      <c r="L1476"/>
      <c r="M1476"/>
      <c r="N1476"/>
      <c r="O1476"/>
      <c r="P1476"/>
      <c r="Q1476"/>
    </row>
    <row r="1477" spans="1:17" ht="12.75" x14ac:dyDescent="0.2">
      <c r="A1477"/>
      <c r="B1477"/>
      <c r="C1477"/>
      <c r="D1477"/>
      <c r="E1477"/>
      <c r="F1477"/>
      <c r="G1477"/>
      <c r="H1477"/>
      <c r="I1477"/>
      <c r="J1477"/>
      <c r="K1477"/>
      <c r="L1477"/>
      <c r="M1477"/>
      <c r="N1477"/>
      <c r="O1477"/>
      <c r="P1477"/>
      <c r="Q1477"/>
    </row>
    <row r="1478" spans="1:17" ht="12.75" x14ac:dyDescent="0.2">
      <c r="A1478"/>
      <c r="B1478"/>
      <c r="C1478"/>
      <c r="D1478"/>
      <c r="E1478"/>
      <c r="F1478"/>
      <c r="G1478"/>
      <c r="H1478"/>
      <c r="I1478"/>
      <c r="J1478"/>
      <c r="K1478"/>
      <c r="L1478"/>
      <c r="M1478"/>
      <c r="N1478"/>
      <c r="O1478"/>
      <c r="P1478"/>
      <c r="Q1478"/>
    </row>
    <row r="1479" spans="1:17" ht="12.75" x14ac:dyDescent="0.2">
      <c r="A1479"/>
      <c r="B1479"/>
      <c r="C1479"/>
      <c r="D1479"/>
      <c r="E1479"/>
      <c r="F1479"/>
      <c r="G1479"/>
      <c r="H1479"/>
      <c r="I1479"/>
      <c r="J1479"/>
      <c r="K1479"/>
      <c r="L1479"/>
      <c r="M1479"/>
      <c r="N1479"/>
      <c r="O1479"/>
      <c r="P1479"/>
      <c r="Q1479"/>
    </row>
    <row r="1480" spans="1:17" ht="12.75" x14ac:dyDescent="0.2">
      <c r="A1480"/>
      <c r="B1480"/>
      <c r="C1480"/>
      <c r="D1480"/>
      <c r="E1480"/>
      <c r="F1480"/>
      <c r="G1480"/>
      <c r="H1480"/>
      <c r="I1480"/>
      <c r="J1480"/>
      <c r="K1480"/>
      <c r="L1480"/>
      <c r="M1480"/>
      <c r="N1480"/>
      <c r="O1480"/>
      <c r="P1480"/>
      <c r="Q1480"/>
    </row>
    <row r="1481" spans="1:17" ht="12.75" x14ac:dyDescent="0.2">
      <c r="A1481"/>
      <c r="B1481"/>
      <c r="C1481"/>
      <c r="D1481"/>
      <c r="E1481"/>
      <c r="F1481"/>
      <c r="G1481"/>
      <c r="H1481"/>
      <c r="I1481"/>
      <c r="J1481"/>
      <c r="K1481"/>
      <c r="L1481"/>
      <c r="M1481"/>
      <c r="N1481"/>
      <c r="O1481"/>
      <c r="P1481"/>
      <c r="Q1481"/>
    </row>
    <row r="1482" spans="1:17" ht="12.75" x14ac:dyDescent="0.2">
      <c r="A1482"/>
      <c r="B1482"/>
      <c r="C1482"/>
      <c r="D1482"/>
      <c r="E1482"/>
      <c r="F1482"/>
      <c r="G1482"/>
      <c r="H1482"/>
      <c r="I1482"/>
      <c r="J1482"/>
      <c r="K1482"/>
      <c r="L1482"/>
      <c r="M1482"/>
      <c r="N1482"/>
      <c r="O1482"/>
      <c r="P1482"/>
      <c r="Q1482"/>
    </row>
    <row r="1483" spans="1:17" ht="12.75" x14ac:dyDescent="0.2">
      <c r="A1483"/>
      <c r="B1483"/>
      <c r="C1483"/>
      <c r="D1483"/>
      <c r="E1483"/>
      <c r="F1483"/>
      <c r="G1483"/>
      <c r="H1483"/>
      <c r="I1483"/>
      <c r="J1483"/>
      <c r="K1483"/>
      <c r="L1483"/>
      <c r="M1483"/>
      <c r="N1483"/>
      <c r="O1483"/>
      <c r="P1483"/>
      <c r="Q1483"/>
    </row>
    <row r="1484" spans="1:17" ht="12.75" x14ac:dyDescent="0.2">
      <c r="A1484"/>
      <c r="B1484"/>
      <c r="C1484"/>
      <c r="D1484"/>
      <c r="E1484"/>
      <c r="F1484"/>
      <c r="G1484"/>
      <c r="H1484"/>
      <c r="I1484"/>
      <c r="J1484"/>
      <c r="K1484"/>
      <c r="L1484"/>
      <c r="M1484"/>
      <c r="N1484"/>
      <c r="O1484"/>
      <c r="P1484"/>
      <c r="Q1484"/>
    </row>
    <row r="1485" spans="1:17" ht="12.75" x14ac:dyDescent="0.2">
      <c r="A1485"/>
      <c r="B1485"/>
      <c r="C1485"/>
      <c r="D1485"/>
      <c r="E1485"/>
      <c r="F1485"/>
      <c r="G1485"/>
      <c r="H1485"/>
      <c r="I1485"/>
      <c r="J1485"/>
      <c r="K1485"/>
      <c r="L1485"/>
      <c r="M1485"/>
      <c r="N1485"/>
      <c r="O1485"/>
      <c r="P1485"/>
      <c r="Q1485"/>
    </row>
    <row r="1486" spans="1:17" ht="12.75" x14ac:dyDescent="0.2">
      <c r="A1486"/>
      <c r="B1486"/>
      <c r="C1486"/>
      <c r="D1486"/>
      <c r="E1486"/>
      <c r="F1486"/>
      <c r="G1486"/>
      <c r="H1486"/>
      <c r="I1486"/>
      <c r="J1486"/>
      <c r="K1486"/>
      <c r="L1486"/>
      <c r="M1486"/>
      <c r="N1486"/>
      <c r="O1486"/>
      <c r="P1486"/>
      <c r="Q1486"/>
    </row>
    <row r="1487" spans="1:17" ht="12.75" x14ac:dyDescent="0.2">
      <c r="A1487"/>
      <c r="B1487"/>
      <c r="C1487"/>
      <c r="D1487"/>
      <c r="E1487"/>
      <c r="F1487"/>
      <c r="G1487"/>
      <c r="H1487"/>
      <c r="I1487"/>
      <c r="J1487"/>
      <c r="K1487"/>
      <c r="L1487"/>
      <c r="M1487"/>
      <c r="N1487"/>
      <c r="O1487"/>
      <c r="P1487"/>
      <c r="Q1487"/>
    </row>
    <row r="1488" spans="1:17" ht="12.75" x14ac:dyDescent="0.2">
      <c r="A1488"/>
      <c r="B1488"/>
      <c r="C1488"/>
      <c r="D1488"/>
      <c r="E1488"/>
      <c r="F1488"/>
      <c r="G1488"/>
      <c r="H1488"/>
      <c r="I1488"/>
      <c r="J1488"/>
      <c r="K1488"/>
      <c r="L1488"/>
      <c r="M1488"/>
      <c r="N1488"/>
      <c r="O1488"/>
      <c r="P1488"/>
      <c r="Q1488"/>
    </row>
    <row r="1489" spans="1:17" ht="12.75" x14ac:dyDescent="0.2">
      <c r="A1489"/>
      <c r="B1489"/>
      <c r="C1489"/>
      <c r="D1489"/>
      <c r="E1489"/>
      <c r="F1489"/>
      <c r="G1489"/>
      <c r="H1489"/>
      <c r="I1489"/>
      <c r="J1489"/>
      <c r="K1489"/>
      <c r="L1489"/>
      <c r="M1489"/>
      <c r="N1489"/>
      <c r="O1489"/>
      <c r="P1489"/>
      <c r="Q1489"/>
    </row>
    <row r="1490" spans="1:17" ht="12.75" x14ac:dyDescent="0.2">
      <c r="A1490"/>
      <c r="B1490"/>
      <c r="C1490"/>
      <c r="D1490"/>
      <c r="E1490"/>
      <c r="F1490"/>
      <c r="G1490"/>
      <c r="H1490"/>
      <c r="I1490"/>
      <c r="J1490"/>
      <c r="K1490"/>
      <c r="L1490"/>
      <c r="M1490"/>
      <c r="N1490"/>
      <c r="O1490"/>
      <c r="P1490"/>
      <c r="Q1490"/>
    </row>
    <row r="1491" spans="1:17" ht="12.75" x14ac:dyDescent="0.2">
      <c r="A1491"/>
      <c r="B1491"/>
      <c r="C1491"/>
      <c r="D1491"/>
      <c r="E1491"/>
      <c r="F1491"/>
      <c r="G1491"/>
      <c r="H1491"/>
      <c r="I1491"/>
      <c r="J1491"/>
      <c r="K1491"/>
      <c r="L1491"/>
      <c r="M1491"/>
      <c r="N1491"/>
      <c r="O1491"/>
      <c r="P1491"/>
      <c r="Q1491"/>
    </row>
    <row r="1492" spans="1:17" ht="12.75" x14ac:dyDescent="0.2">
      <c r="A1492"/>
      <c r="B1492"/>
      <c r="C1492"/>
      <c r="D1492"/>
      <c r="E1492"/>
      <c r="F1492"/>
      <c r="G1492"/>
      <c r="H1492"/>
      <c r="I1492"/>
      <c r="J1492"/>
      <c r="K1492"/>
      <c r="L1492"/>
      <c r="M1492"/>
      <c r="N1492"/>
      <c r="O1492"/>
      <c r="P1492"/>
      <c r="Q1492"/>
    </row>
    <row r="1493" spans="1:17" ht="12.75" x14ac:dyDescent="0.2">
      <c r="A1493"/>
      <c r="B1493"/>
      <c r="C1493"/>
      <c r="D1493"/>
      <c r="E1493"/>
      <c r="F1493"/>
      <c r="G1493"/>
      <c r="H1493"/>
      <c r="I1493"/>
      <c r="J1493"/>
      <c r="K1493"/>
      <c r="L1493"/>
      <c r="M1493"/>
      <c r="N1493"/>
      <c r="O1493"/>
      <c r="P1493"/>
      <c r="Q1493"/>
    </row>
    <row r="1494" spans="1:17" ht="12.75" x14ac:dyDescent="0.2">
      <c r="A1494"/>
      <c r="B1494"/>
      <c r="C1494"/>
      <c r="D1494"/>
      <c r="E1494"/>
      <c r="F1494"/>
      <c r="G1494"/>
      <c r="H1494"/>
      <c r="I1494"/>
      <c r="J1494"/>
      <c r="K1494"/>
      <c r="L1494"/>
      <c r="M1494"/>
      <c r="N1494"/>
      <c r="O1494"/>
      <c r="P1494"/>
      <c r="Q1494"/>
    </row>
    <row r="1495" spans="1:17" ht="12.75" x14ac:dyDescent="0.2">
      <c r="A1495"/>
      <c r="B1495"/>
      <c r="C1495"/>
      <c r="D1495"/>
      <c r="E1495"/>
      <c r="F1495"/>
      <c r="G1495"/>
      <c r="H1495"/>
      <c r="I1495"/>
      <c r="J1495"/>
      <c r="K1495"/>
      <c r="L1495"/>
      <c r="M1495"/>
      <c r="N1495"/>
      <c r="O1495"/>
      <c r="P1495"/>
      <c r="Q1495"/>
    </row>
    <row r="1496" spans="1:17" ht="12.75" x14ac:dyDescent="0.2">
      <c r="A1496"/>
      <c r="B1496"/>
      <c r="C1496"/>
      <c r="D1496"/>
      <c r="E1496"/>
      <c r="F1496"/>
      <c r="G1496"/>
      <c r="H1496"/>
      <c r="I1496"/>
      <c r="J1496"/>
      <c r="K1496"/>
      <c r="L1496"/>
      <c r="M1496"/>
      <c r="N1496"/>
      <c r="O1496"/>
      <c r="P1496"/>
      <c r="Q1496"/>
    </row>
    <row r="1497" spans="1:17" ht="12.75" x14ac:dyDescent="0.2">
      <c r="A1497"/>
      <c r="B1497"/>
      <c r="C1497"/>
      <c r="D1497"/>
      <c r="E1497"/>
      <c r="F1497"/>
      <c r="G1497"/>
      <c r="H1497"/>
      <c r="I1497"/>
      <c r="J1497"/>
      <c r="K1497"/>
      <c r="L1497"/>
      <c r="M1497"/>
      <c r="N1497"/>
      <c r="O1497"/>
      <c r="P1497"/>
      <c r="Q1497"/>
    </row>
    <row r="1498" spans="1:17" ht="12.75" x14ac:dyDescent="0.2">
      <c r="A1498"/>
      <c r="B1498"/>
      <c r="C1498"/>
      <c r="D1498"/>
      <c r="E1498"/>
      <c r="F1498"/>
      <c r="G1498"/>
      <c r="H1498"/>
      <c r="I1498"/>
      <c r="J1498"/>
      <c r="K1498"/>
      <c r="L1498"/>
      <c r="M1498"/>
      <c r="N1498"/>
      <c r="O1498"/>
      <c r="P1498"/>
      <c r="Q1498"/>
    </row>
    <row r="1499" spans="1:17" ht="12.75" x14ac:dyDescent="0.2">
      <c r="A1499"/>
      <c r="B1499"/>
      <c r="C1499"/>
      <c r="D1499"/>
      <c r="E1499"/>
      <c r="F1499"/>
      <c r="G1499"/>
      <c r="H1499"/>
      <c r="I1499"/>
      <c r="J1499"/>
      <c r="K1499"/>
      <c r="L1499"/>
      <c r="M1499"/>
      <c r="N1499"/>
      <c r="O1499"/>
      <c r="P1499"/>
      <c r="Q1499"/>
    </row>
    <row r="1500" spans="1:17" ht="12.75" x14ac:dyDescent="0.2">
      <c r="A1500"/>
      <c r="B1500"/>
      <c r="C1500"/>
      <c r="D1500"/>
      <c r="E1500"/>
      <c r="F1500"/>
      <c r="G1500"/>
      <c r="H1500"/>
      <c r="I1500"/>
      <c r="J1500"/>
      <c r="K1500"/>
      <c r="L1500"/>
      <c r="M1500"/>
      <c r="N1500"/>
      <c r="O1500"/>
      <c r="P1500"/>
      <c r="Q1500"/>
    </row>
    <row r="1501" spans="1:17" ht="12.75" x14ac:dyDescent="0.2">
      <c r="A1501"/>
      <c r="B1501"/>
      <c r="C1501"/>
      <c r="D1501"/>
      <c r="E1501"/>
      <c r="F1501"/>
      <c r="G1501"/>
      <c r="H1501"/>
      <c r="I1501"/>
      <c r="J1501"/>
      <c r="K1501"/>
      <c r="L1501"/>
      <c r="M1501"/>
      <c r="N1501"/>
      <c r="O1501"/>
      <c r="P1501"/>
      <c r="Q1501"/>
    </row>
    <row r="1502" spans="1:17" ht="12.75" x14ac:dyDescent="0.2">
      <c r="A1502"/>
      <c r="B1502"/>
      <c r="C1502"/>
      <c r="D1502"/>
      <c r="E1502"/>
      <c r="F1502"/>
      <c r="G1502"/>
      <c r="H1502"/>
      <c r="I1502"/>
      <c r="J1502"/>
      <c r="K1502"/>
      <c r="L1502"/>
      <c r="M1502"/>
      <c r="N1502"/>
      <c r="O1502"/>
      <c r="P1502"/>
      <c r="Q1502"/>
    </row>
    <row r="1503" spans="1:17" ht="12.75" x14ac:dyDescent="0.2">
      <c r="A1503"/>
      <c r="B1503"/>
      <c r="C1503"/>
      <c r="D1503"/>
      <c r="E1503"/>
      <c r="F1503"/>
      <c r="G1503"/>
      <c r="H1503"/>
      <c r="I1503"/>
      <c r="J1503"/>
      <c r="K1503"/>
      <c r="L1503"/>
      <c r="M1503"/>
      <c r="N1503"/>
      <c r="O1503"/>
      <c r="P1503"/>
      <c r="Q1503"/>
    </row>
    <row r="1504" spans="1:17" ht="12.75" x14ac:dyDescent="0.2">
      <c r="A1504"/>
      <c r="B1504"/>
      <c r="C1504"/>
      <c r="D1504"/>
      <c r="E1504"/>
      <c r="F1504"/>
      <c r="G1504"/>
      <c r="H1504"/>
      <c r="I1504"/>
      <c r="J1504"/>
      <c r="K1504"/>
      <c r="L1504"/>
      <c r="M1504"/>
      <c r="N1504"/>
      <c r="O1504"/>
      <c r="P1504"/>
      <c r="Q1504"/>
    </row>
    <row r="1505" spans="1:17" ht="12.75" x14ac:dyDescent="0.2">
      <c r="A1505"/>
      <c r="B1505"/>
      <c r="C1505"/>
      <c r="D1505"/>
      <c r="E1505"/>
      <c r="F1505"/>
      <c r="G1505"/>
      <c r="H1505"/>
      <c r="I1505"/>
      <c r="J1505"/>
      <c r="K1505"/>
      <c r="L1505"/>
      <c r="M1505"/>
      <c r="N1505"/>
      <c r="O1505"/>
      <c r="P1505"/>
      <c r="Q1505"/>
    </row>
    <row r="1506" spans="1:17" ht="12.75" x14ac:dyDescent="0.2">
      <c r="A1506"/>
      <c r="B1506"/>
      <c r="C1506"/>
      <c r="D1506"/>
      <c r="E1506"/>
      <c r="F1506"/>
      <c r="G1506"/>
      <c r="H1506"/>
      <c r="I1506"/>
      <c r="J1506"/>
      <c r="K1506"/>
      <c r="L1506"/>
      <c r="M1506"/>
      <c r="N1506"/>
      <c r="O1506"/>
      <c r="P1506"/>
      <c r="Q1506"/>
    </row>
    <row r="1507" spans="1:17" ht="12.75" x14ac:dyDescent="0.2">
      <c r="A1507"/>
      <c r="B1507"/>
      <c r="C1507"/>
      <c r="D1507"/>
      <c r="E1507"/>
      <c r="F1507"/>
      <c r="G1507"/>
      <c r="H1507"/>
      <c r="I1507"/>
      <c r="J1507"/>
      <c r="K1507"/>
      <c r="L1507"/>
      <c r="M1507"/>
      <c r="N1507"/>
      <c r="O1507"/>
      <c r="P1507"/>
      <c r="Q1507"/>
    </row>
    <row r="1508" spans="1:17" ht="12.75" x14ac:dyDescent="0.2">
      <c r="A1508"/>
      <c r="B1508"/>
      <c r="C1508"/>
      <c r="D1508"/>
      <c r="E1508"/>
      <c r="F1508"/>
      <c r="G1508"/>
      <c r="H1508"/>
      <c r="I1508"/>
      <c r="J1508"/>
      <c r="K1508"/>
      <c r="L1508"/>
      <c r="M1508"/>
      <c r="N1508"/>
      <c r="O1508"/>
      <c r="P1508"/>
      <c r="Q1508"/>
    </row>
    <row r="1509" spans="1:17" ht="12.75" x14ac:dyDescent="0.2">
      <c r="A1509"/>
      <c r="B1509"/>
      <c r="C1509"/>
      <c r="D1509"/>
      <c r="E1509"/>
      <c r="F1509"/>
      <c r="G1509"/>
      <c r="H1509"/>
      <c r="I1509"/>
      <c r="J1509"/>
      <c r="K1509"/>
      <c r="L1509"/>
      <c r="M1509"/>
      <c r="N1509"/>
      <c r="O1509"/>
      <c r="P1509"/>
      <c r="Q1509"/>
    </row>
    <row r="1510" spans="1:17" ht="12.75" x14ac:dyDescent="0.2">
      <c r="A1510"/>
      <c r="B1510"/>
      <c r="C1510"/>
      <c r="D1510"/>
      <c r="E1510"/>
      <c r="F1510"/>
      <c r="G1510"/>
      <c r="H1510"/>
      <c r="I1510"/>
      <c r="J1510"/>
      <c r="K1510"/>
      <c r="L1510"/>
      <c r="M1510"/>
      <c r="N1510"/>
      <c r="O1510"/>
      <c r="P1510"/>
      <c r="Q1510"/>
    </row>
    <row r="1511" spans="1:17" ht="12.75" x14ac:dyDescent="0.2">
      <c r="A1511"/>
      <c r="B1511"/>
      <c r="C1511"/>
      <c r="D1511"/>
      <c r="E1511"/>
      <c r="F1511"/>
      <c r="G1511"/>
      <c r="H1511"/>
      <c r="I1511"/>
      <c r="J1511"/>
      <c r="K1511"/>
      <c r="L1511"/>
      <c r="M1511"/>
      <c r="N1511"/>
      <c r="O1511"/>
      <c r="P1511"/>
      <c r="Q1511"/>
    </row>
    <row r="1512" spans="1:17" ht="12.75" x14ac:dyDescent="0.2">
      <c r="A1512"/>
      <c r="B1512"/>
      <c r="C1512"/>
      <c r="D1512"/>
      <c r="E1512"/>
      <c r="F1512"/>
      <c r="G1512"/>
      <c r="H1512"/>
      <c r="I1512"/>
      <c r="J1512"/>
      <c r="K1512"/>
      <c r="L1512"/>
      <c r="M1512"/>
      <c r="N1512"/>
      <c r="O1512"/>
      <c r="P1512"/>
      <c r="Q1512"/>
    </row>
    <row r="1513" spans="1:17" ht="12.75" x14ac:dyDescent="0.2">
      <c r="A1513"/>
      <c r="B1513"/>
      <c r="C1513"/>
      <c r="D1513"/>
      <c r="E1513"/>
      <c r="F1513"/>
      <c r="G1513"/>
      <c r="H1513"/>
      <c r="I1513"/>
      <c r="J1513"/>
      <c r="K1513"/>
      <c r="L1513"/>
      <c r="M1513"/>
      <c r="N1513"/>
      <c r="O1513"/>
      <c r="P1513"/>
      <c r="Q1513"/>
    </row>
    <row r="1514" spans="1:17" ht="12.75" x14ac:dyDescent="0.2">
      <c r="A1514"/>
      <c r="B1514"/>
      <c r="C1514"/>
      <c r="D1514"/>
      <c r="E1514"/>
      <c r="F1514"/>
      <c r="G1514"/>
      <c r="H1514"/>
      <c r="I1514"/>
      <c r="J1514"/>
      <c r="K1514"/>
      <c r="L1514"/>
      <c r="M1514"/>
      <c r="N1514"/>
      <c r="O1514"/>
      <c r="P1514"/>
      <c r="Q1514"/>
    </row>
    <row r="1515" spans="1:17" ht="12.75" x14ac:dyDescent="0.2">
      <c r="A1515"/>
      <c r="B1515"/>
      <c r="C1515"/>
      <c r="D1515"/>
      <c r="E1515"/>
      <c r="F1515"/>
      <c r="G1515"/>
      <c r="H1515"/>
      <c r="I1515"/>
      <c r="J1515"/>
      <c r="K1515"/>
      <c r="L1515"/>
      <c r="M1515"/>
      <c r="N1515"/>
      <c r="O1515"/>
      <c r="P1515"/>
      <c r="Q1515"/>
    </row>
    <row r="1516" spans="1:17" ht="12.75" x14ac:dyDescent="0.2">
      <c r="A1516"/>
      <c r="B1516"/>
      <c r="C1516"/>
      <c r="D1516"/>
      <c r="E1516"/>
      <c r="F1516"/>
      <c r="G1516"/>
      <c r="H1516"/>
      <c r="I1516"/>
      <c r="J1516"/>
      <c r="K1516"/>
      <c r="L1516"/>
      <c r="M1516"/>
      <c r="N1516"/>
      <c r="O1516"/>
      <c r="P1516"/>
      <c r="Q1516"/>
    </row>
    <row r="1517" spans="1:17" ht="12.75" x14ac:dyDescent="0.2">
      <c r="A1517"/>
      <c r="B1517"/>
      <c r="C1517"/>
      <c r="D1517"/>
      <c r="E1517"/>
      <c r="F1517"/>
      <c r="G1517"/>
      <c r="H1517"/>
      <c r="I1517"/>
      <c r="J1517"/>
      <c r="K1517"/>
      <c r="L1517"/>
      <c r="M1517"/>
      <c r="N1517"/>
      <c r="O1517"/>
      <c r="P1517"/>
      <c r="Q1517"/>
    </row>
    <row r="1518" spans="1:17" ht="12.75" x14ac:dyDescent="0.2">
      <c r="A1518"/>
      <c r="B1518"/>
      <c r="C1518"/>
      <c r="D1518"/>
      <c r="E1518"/>
      <c r="F1518"/>
      <c r="G1518"/>
      <c r="H1518"/>
      <c r="I1518"/>
      <c r="J1518"/>
      <c r="K1518"/>
      <c r="L1518"/>
      <c r="M1518"/>
      <c r="N1518"/>
      <c r="O1518"/>
      <c r="P1518"/>
      <c r="Q1518"/>
    </row>
    <row r="1519" spans="1:17" ht="12.75" x14ac:dyDescent="0.2">
      <c r="A1519"/>
      <c r="B1519"/>
      <c r="C1519"/>
      <c r="D1519"/>
      <c r="E1519"/>
      <c r="F1519"/>
      <c r="G1519"/>
      <c r="H1519"/>
      <c r="I1519"/>
      <c r="J1519"/>
      <c r="K1519"/>
      <c r="L1519"/>
      <c r="M1519"/>
      <c r="N1519"/>
      <c r="O1519"/>
      <c r="P1519"/>
      <c r="Q1519"/>
    </row>
    <row r="1520" spans="1:17" ht="12.75" x14ac:dyDescent="0.2">
      <c r="A1520"/>
      <c r="B1520"/>
      <c r="C1520"/>
      <c r="D1520"/>
      <c r="E1520"/>
      <c r="F1520"/>
      <c r="G1520"/>
      <c r="H1520"/>
      <c r="I1520"/>
      <c r="J1520"/>
      <c r="K1520"/>
      <c r="L1520"/>
      <c r="M1520"/>
      <c r="N1520"/>
      <c r="O1520"/>
      <c r="P1520"/>
      <c r="Q1520"/>
    </row>
    <row r="1521" spans="1:17" ht="12.75" x14ac:dyDescent="0.2">
      <c r="A1521"/>
      <c r="B1521"/>
      <c r="C1521"/>
      <c r="D1521"/>
      <c r="E1521"/>
      <c r="F1521"/>
      <c r="G1521"/>
      <c r="H1521"/>
      <c r="I1521"/>
      <c r="J1521"/>
      <c r="K1521"/>
      <c r="L1521"/>
      <c r="M1521"/>
      <c r="N1521"/>
      <c r="O1521"/>
      <c r="P1521"/>
      <c r="Q1521"/>
    </row>
    <row r="1522" spans="1:17" ht="12.75" x14ac:dyDescent="0.2">
      <c r="A1522"/>
      <c r="B1522"/>
      <c r="C1522"/>
      <c r="D1522"/>
      <c r="E1522"/>
      <c r="F1522"/>
      <c r="G1522"/>
      <c r="H1522"/>
      <c r="I1522"/>
      <c r="J1522"/>
      <c r="K1522"/>
      <c r="L1522"/>
      <c r="M1522"/>
      <c r="N1522"/>
      <c r="O1522"/>
      <c r="P1522"/>
      <c r="Q1522"/>
    </row>
  </sheetData>
  <mergeCells count="1">
    <mergeCell ref="G1:H1"/>
  </mergeCells>
  <phoneticPr fontId="4" type="noConversion"/>
  <conditionalFormatting sqref="G1">
    <cfRule type="cellIs" dxfId="63" priority="1" stopIfTrue="1" operator="equal">
      <formula>"(blank)"</formula>
    </cfRule>
  </conditionalFormatting>
  <conditionalFormatting sqref="G161 I2:I65536 H2:H161 H223:H65536 G162:H222">
    <cfRule type="cellIs" dxfId="62" priority="2" stopIfTrue="1" operator="equal">
      <formula>"p"</formula>
    </cfRule>
    <cfRule type="cellIs" dxfId="61" priority="3" stopIfTrue="1" operator="equal">
      <formula>"(blank)"</formula>
    </cfRule>
  </conditionalFormatting>
  <conditionalFormatting sqref="H1 F2 F139:F65536">
    <cfRule type="cellIs" dxfId="60" priority="4" stopIfTrue="1" operator="equal">
      <formula>"DLR"</formula>
    </cfRule>
    <cfRule type="cellIs" dxfId="59" priority="5" stopIfTrue="1" operator="equal">
      <formula>"TLS"</formula>
    </cfRule>
    <cfRule type="cellIs" dxfId="58" priority="6" stopIfTrue="1" operator="equal">
      <formula>"""TSN"""</formula>
    </cfRule>
  </conditionalFormatting>
  <conditionalFormatting sqref="F3">
    <cfRule type="cellIs" dxfId="57" priority="7" stopIfTrue="1" operator="equal">
      <formula>"p"</formula>
    </cfRule>
    <cfRule type="cellIs" dxfId="56" priority="8" stopIfTrue="1" operator="equal">
      <formula>"(blank)"</formula>
    </cfRule>
  </conditionalFormatting>
  <conditionalFormatting sqref="F4:F138 G4:G160">
    <cfRule type="cellIs" dxfId="55" priority="9" stopIfTrue="1" operator="equal">
      <formula>"p"</formula>
    </cfRule>
    <cfRule type="cellIs" dxfId="54" priority="10" stopIfTrue="1" operator="equal">
      <formula>"(blank)"</formula>
    </cfRule>
  </conditionalFormatting>
  <conditionalFormatting sqref="G2:G3 G223:G65536">
    <cfRule type="cellIs" dxfId="53" priority="11" stopIfTrue="1" operator="equal">
      <formula>"DLR"</formula>
    </cfRule>
    <cfRule type="cellIs" dxfId="52" priority="12" stopIfTrue="1" operator="equal">
      <formula>"TLS"</formula>
    </cfRule>
    <cfRule type="cellIs" dxfId="51" priority="13" stopIfTrue="1" operator="equal">
      <formula>"TSN"</formula>
    </cfRule>
  </conditionalFormatting>
  <conditionalFormatting sqref="D1:E1048576 J2:J65536 K1:N1048576">
    <cfRule type="cellIs" dxfId="50" priority="14" stopIfTrue="1" operator="equal">
      <formula>"P"</formula>
    </cfRule>
    <cfRule type="cellIs" dxfId="49" priority="15" stopIfTrue="1" operator="equal">
      <formula>"(BLANK)"</formula>
    </cfRule>
  </conditionalFormatting>
  <pageMargins left="0.75" right="0.75" top="1" bottom="1" header="0.5" footer="0.5"/>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
  <sheetViews>
    <sheetView zoomScale="85" zoomScaleNormal="85" workbookViewId="0"/>
  </sheetViews>
  <sheetFormatPr defaultColWidth="9.140625" defaultRowHeight="12.75" x14ac:dyDescent="0.2"/>
  <cols>
    <col min="1" max="6" width="9.140625" style="108" customWidth="1"/>
    <col min="7" max="16384" width="9.140625" style="108"/>
  </cols>
  <sheetData/>
  <sheetProtection password="DA95" sheet="1" objects="1" scenarios="1"/>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7:F19"/>
  <sheetViews>
    <sheetView workbookViewId="0"/>
  </sheetViews>
  <sheetFormatPr defaultColWidth="9.140625" defaultRowHeight="12.75" x14ac:dyDescent="0.2"/>
  <cols>
    <col min="1" max="1" width="6.5703125" style="108" customWidth="1"/>
    <col min="2" max="2" width="22.28515625" style="108" customWidth="1"/>
    <col min="3" max="3" width="88.7109375" style="108" customWidth="1"/>
    <col min="4" max="4" width="11.28515625" style="108" customWidth="1"/>
    <col min="5" max="5" width="28.710937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1383</v>
      </c>
      <c r="C9" s="96" t="s">
        <v>1384</v>
      </c>
      <c r="D9" s="96" t="s">
        <v>535</v>
      </c>
      <c r="E9" s="96" t="s">
        <v>1404</v>
      </c>
      <c r="F9" s="96" t="s">
        <v>1403</v>
      </c>
    </row>
    <row r="10" spans="2:6" ht="15" x14ac:dyDescent="0.25">
      <c r="B10" s="98" t="s">
        <v>1383</v>
      </c>
      <c r="C10" s="98" t="s">
        <v>1385</v>
      </c>
      <c r="D10" s="98" t="s">
        <v>535</v>
      </c>
      <c r="E10" s="98" t="s">
        <v>1404</v>
      </c>
      <c r="F10" s="98" t="s">
        <v>1403</v>
      </c>
    </row>
    <row r="11" spans="2:6" ht="15" x14ac:dyDescent="0.25">
      <c r="B11" s="96" t="s">
        <v>1383</v>
      </c>
      <c r="C11" s="96" t="s">
        <v>1386</v>
      </c>
      <c r="D11" s="96" t="s">
        <v>535</v>
      </c>
      <c r="E11" s="96" t="s">
        <v>1404</v>
      </c>
      <c r="F11" s="96" t="s">
        <v>1403</v>
      </c>
    </row>
    <row r="12" spans="2:6" ht="15" x14ac:dyDescent="0.25">
      <c r="B12" s="98" t="s">
        <v>1383</v>
      </c>
      <c r="C12" s="98" t="s">
        <v>994</v>
      </c>
      <c r="D12" s="98" t="s">
        <v>535</v>
      </c>
      <c r="E12" s="98" t="s">
        <v>1404</v>
      </c>
      <c r="F12" s="98" t="s">
        <v>1403</v>
      </c>
    </row>
    <row r="13" spans="2:6" ht="15" x14ac:dyDescent="0.25">
      <c r="B13" s="96" t="s">
        <v>1383</v>
      </c>
      <c r="C13" s="96" t="s">
        <v>1387</v>
      </c>
      <c r="D13" s="96" t="s">
        <v>535</v>
      </c>
      <c r="E13" s="96" t="s">
        <v>1404</v>
      </c>
      <c r="F13" s="96" t="s">
        <v>1403</v>
      </c>
    </row>
    <row r="14" spans="2:6" ht="15" x14ac:dyDescent="0.25">
      <c r="B14" s="98" t="s">
        <v>1383</v>
      </c>
      <c r="C14" s="98" t="s">
        <v>1388</v>
      </c>
      <c r="D14" s="98" t="s">
        <v>535</v>
      </c>
      <c r="E14" s="98" t="s">
        <v>1404</v>
      </c>
      <c r="F14" s="98" t="s">
        <v>1403</v>
      </c>
    </row>
    <row r="15" spans="2:6" ht="15" x14ac:dyDescent="0.25">
      <c r="B15" s="96" t="s">
        <v>1383</v>
      </c>
      <c r="C15" s="96" t="s">
        <v>995</v>
      </c>
      <c r="D15" s="96" t="s">
        <v>535</v>
      </c>
      <c r="E15" s="96" t="s">
        <v>1404</v>
      </c>
      <c r="F15" s="96" t="s">
        <v>1403</v>
      </c>
    </row>
    <row r="16" spans="2:6" ht="15" x14ac:dyDescent="0.25">
      <c r="B16" s="98" t="s">
        <v>1383</v>
      </c>
      <c r="C16" s="98" t="s">
        <v>996</v>
      </c>
      <c r="D16" s="98" t="s">
        <v>535</v>
      </c>
      <c r="E16" s="98" t="s">
        <v>1404</v>
      </c>
      <c r="F16" s="98" t="s">
        <v>1403</v>
      </c>
    </row>
    <row r="17" spans="2:6" ht="15" x14ac:dyDescent="0.25">
      <c r="B17" s="96" t="s">
        <v>1383</v>
      </c>
      <c r="C17" s="96" t="s">
        <v>997</v>
      </c>
      <c r="D17" s="96" t="s">
        <v>535</v>
      </c>
      <c r="E17" s="96" t="s">
        <v>1404</v>
      </c>
      <c r="F17" s="96" t="s">
        <v>1403</v>
      </c>
    </row>
    <row r="18" spans="2:6" ht="15" x14ac:dyDescent="0.25">
      <c r="B18" s="96" t="s">
        <v>1383</v>
      </c>
      <c r="C18" s="96" t="s">
        <v>1389</v>
      </c>
      <c r="D18" s="96" t="s">
        <v>535</v>
      </c>
      <c r="E18" s="96" t="s">
        <v>1404</v>
      </c>
      <c r="F18" s="96" t="s">
        <v>1403</v>
      </c>
    </row>
    <row r="19" spans="2:6" ht="15" x14ac:dyDescent="0.25">
      <c r="B19" s="98" t="s">
        <v>1383</v>
      </c>
      <c r="C19" s="98" t="s">
        <v>998</v>
      </c>
      <c r="D19" s="98" t="s">
        <v>535</v>
      </c>
      <c r="E19" s="98" t="s">
        <v>1404</v>
      </c>
      <c r="F19" s="98" t="s">
        <v>1403</v>
      </c>
    </row>
  </sheetData>
  <sheetProtection password="DA95" sheet="1" objects="1" scenarios="1"/>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7:F149"/>
  <sheetViews>
    <sheetView workbookViewId="0"/>
  </sheetViews>
  <sheetFormatPr defaultColWidth="9.140625" defaultRowHeight="12.75" x14ac:dyDescent="0.2"/>
  <cols>
    <col min="1" max="1" width="6.5703125" style="108" customWidth="1"/>
    <col min="2" max="2" width="20.140625" style="108" customWidth="1"/>
    <col min="3" max="3" width="56.28515625" style="108" customWidth="1"/>
    <col min="4" max="4" width="22.85546875" style="108" customWidth="1"/>
    <col min="5" max="5" width="52.285156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36" t="s">
        <v>1391</v>
      </c>
      <c r="C9" s="136" t="s">
        <v>1670</v>
      </c>
      <c r="D9" s="136" t="s">
        <v>535</v>
      </c>
      <c r="E9" s="136" t="s">
        <v>1404</v>
      </c>
      <c r="F9" s="136" t="s">
        <v>1403</v>
      </c>
    </row>
    <row r="10" spans="2:6" ht="15" x14ac:dyDescent="0.25">
      <c r="B10" s="136" t="s">
        <v>1391</v>
      </c>
      <c r="C10" s="136" t="s">
        <v>1671</v>
      </c>
      <c r="D10" s="136" t="s">
        <v>535</v>
      </c>
      <c r="E10" s="136" t="s">
        <v>1404</v>
      </c>
      <c r="F10" s="136" t="s">
        <v>1403</v>
      </c>
    </row>
    <row r="11" spans="2:6" ht="15" x14ac:dyDescent="0.25">
      <c r="B11" s="136" t="s">
        <v>1391</v>
      </c>
      <c r="C11" s="136" t="s">
        <v>1672</v>
      </c>
      <c r="D11" s="136" t="s">
        <v>535</v>
      </c>
      <c r="E11" s="136" t="s">
        <v>1404</v>
      </c>
      <c r="F11" s="136" t="s">
        <v>1403</v>
      </c>
    </row>
    <row r="12" spans="2:6" ht="15" x14ac:dyDescent="0.25">
      <c r="B12" s="136" t="s">
        <v>1391</v>
      </c>
      <c r="C12" s="136" t="s">
        <v>1673</v>
      </c>
      <c r="D12" s="136" t="s">
        <v>535</v>
      </c>
      <c r="E12" s="136" t="s">
        <v>1404</v>
      </c>
      <c r="F12" s="136" t="s">
        <v>1403</v>
      </c>
    </row>
    <row r="13" spans="2:6" ht="15" x14ac:dyDescent="0.25">
      <c r="B13" s="136" t="s">
        <v>1391</v>
      </c>
      <c r="C13" s="136" t="s">
        <v>1732</v>
      </c>
      <c r="D13" s="136" t="s">
        <v>535</v>
      </c>
      <c r="E13" s="136" t="s">
        <v>1404</v>
      </c>
      <c r="F13" s="136" t="s">
        <v>1403</v>
      </c>
    </row>
    <row r="14" spans="2:6" ht="15" x14ac:dyDescent="0.25">
      <c r="B14" s="136" t="s">
        <v>1391</v>
      </c>
      <c r="C14" s="136" t="s">
        <v>1674</v>
      </c>
      <c r="D14" s="136" t="s">
        <v>535</v>
      </c>
      <c r="E14" s="136" t="s">
        <v>1404</v>
      </c>
      <c r="F14" s="136" t="s">
        <v>1403</v>
      </c>
    </row>
    <row r="15" spans="2:6" ht="15" x14ac:dyDescent="0.25">
      <c r="B15" s="136" t="s">
        <v>1391</v>
      </c>
      <c r="C15" s="136" t="s">
        <v>1558</v>
      </c>
      <c r="D15" s="136" t="s">
        <v>535</v>
      </c>
      <c r="E15" s="136" t="s">
        <v>1404</v>
      </c>
      <c r="F15" s="136" t="s">
        <v>1403</v>
      </c>
    </row>
    <row r="16" spans="2:6" ht="15" x14ac:dyDescent="0.25">
      <c r="B16" s="136" t="s">
        <v>1391</v>
      </c>
      <c r="C16" s="136" t="s">
        <v>1559</v>
      </c>
      <c r="D16" s="136" t="s">
        <v>535</v>
      </c>
      <c r="E16" s="136" t="s">
        <v>1404</v>
      </c>
      <c r="F16" s="136" t="s">
        <v>1403</v>
      </c>
    </row>
    <row r="17" spans="2:6" ht="15" x14ac:dyDescent="0.25">
      <c r="B17" s="136" t="s">
        <v>1391</v>
      </c>
      <c r="C17" s="136" t="s">
        <v>1675</v>
      </c>
      <c r="D17" s="136" t="s">
        <v>535</v>
      </c>
      <c r="E17" s="136" t="s">
        <v>1404</v>
      </c>
      <c r="F17" s="136" t="s">
        <v>1403</v>
      </c>
    </row>
    <row r="18" spans="2:6" ht="15" x14ac:dyDescent="0.25">
      <c r="B18" s="136" t="s">
        <v>1391</v>
      </c>
      <c r="C18" s="136" t="s">
        <v>1561</v>
      </c>
      <c r="D18" s="136" t="s">
        <v>535</v>
      </c>
      <c r="E18" s="136" t="s">
        <v>1404</v>
      </c>
      <c r="F18" s="136" t="s">
        <v>1403</v>
      </c>
    </row>
    <row r="19" spans="2:6" ht="15" x14ac:dyDescent="0.25">
      <c r="B19" s="136" t="s">
        <v>1391</v>
      </c>
      <c r="C19" s="136" t="s">
        <v>1562</v>
      </c>
      <c r="D19" s="136" t="s">
        <v>535</v>
      </c>
      <c r="E19" s="136" t="s">
        <v>1404</v>
      </c>
      <c r="F19" s="136" t="s">
        <v>1403</v>
      </c>
    </row>
    <row r="20" spans="2:6" ht="15" x14ac:dyDescent="0.25">
      <c r="B20" s="136" t="s">
        <v>1391</v>
      </c>
      <c r="C20" s="136" t="s">
        <v>1570</v>
      </c>
      <c r="D20" s="136" t="s">
        <v>535</v>
      </c>
      <c r="E20" s="136" t="s">
        <v>1404</v>
      </c>
      <c r="F20" s="136" t="s">
        <v>1403</v>
      </c>
    </row>
    <row r="21" spans="2:6" ht="15" x14ac:dyDescent="0.25">
      <c r="B21" s="136" t="s">
        <v>1391</v>
      </c>
      <c r="C21" s="136" t="s">
        <v>1569</v>
      </c>
      <c r="D21" s="136" t="s">
        <v>84</v>
      </c>
      <c r="E21" s="136" t="s">
        <v>1404</v>
      </c>
      <c r="F21" s="136" t="s">
        <v>1403</v>
      </c>
    </row>
    <row r="22" spans="2:6" ht="15" x14ac:dyDescent="0.25">
      <c r="B22" s="136" t="s">
        <v>1391</v>
      </c>
      <c r="C22" s="136" t="s">
        <v>1566</v>
      </c>
      <c r="D22" s="136" t="s">
        <v>535</v>
      </c>
      <c r="E22" s="136" t="s">
        <v>1404</v>
      </c>
      <c r="F22" s="136" t="s">
        <v>1403</v>
      </c>
    </row>
    <row r="23" spans="2:6" ht="15" x14ac:dyDescent="0.25">
      <c r="B23" s="136" t="s">
        <v>1391</v>
      </c>
      <c r="C23" s="136" t="s">
        <v>1568</v>
      </c>
      <c r="D23" s="136" t="s">
        <v>535</v>
      </c>
      <c r="E23" s="136" t="s">
        <v>1404</v>
      </c>
      <c r="F23" s="136" t="s">
        <v>1403</v>
      </c>
    </row>
    <row r="24" spans="2:6" ht="15" x14ac:dyDescent="0.25">
      <c r="B24" s="136" t="s">
        <v>1391</v>
      </c>
      <c r="C24" s="136" t="s">
        <v>1567</v>
      </c>
      <c r="D24" s="136" t="s">
        <v>535</v>
      </c>
      <c r="E24" s="136" t="s">
        <v>1404</v>
      </c>
      <c r="F24" s="136" t="s">
        <v>1403</v>
      </c>
    </row>
    <row r="25" spans="2:6" ht="15" x14ac:dyDescent="0.25">
      <c r="B25" s="136" t="s">
        <v>1391</v>
      </c>
      <c r="C25" s="136" t="s">
        <v>1563</v>
      </c>
      <c r="D25" s="136" t="s">
        <v>535</v>
      </c>
      <c r="E25" s="136" t="s">
        <v>1404</v>
      </c>
      <c r="F25" s="136" t="s">
        <v>1403</v>
      </c>
    </row>
    <row r="26" spans="2:6" ht="15" x14ac:dyDescent="0.25">
      <c r="B26" s="136" t="s">
        <v>1391</v>
      </c>
      <c r="C26" s="136" t="s">
        <v>1565</v>
      </c>
      <c r="D26" s="136" t="s">
        <v>535</v>
      </c>
      <c r="E26" s="136" t="s">
        <v>1404</v>
      </c>
      <c r="F26" s="136" t="s">
        <v>1403</v>
      </c>
    </row>
    <row r="27" spans="2:6" ht="15" x14ac:dyDescent="0.25">
      <c r="B27" s="136" t="s">
        <v>1391</v>
      </c>
      <c r="C27" s="136" t="s">
        <v>1564</v>
      </c>
      <c r="D27" s="136" t="s">
        <v>535</v>
      </c>
      <c r="E27" s="136" t="s">
        <v>1404</v>
      </c>
      <c r="F27" s="136" t="s">
        <v>1403</v>
      </c>
    </row>
    <row r="28" spans="2:6" ht="15" x14ac:dyDescent="0.25">
      <c r="B28" s="136" t="s">
        <v>1391</v>
      </c>
      <c r="C28" s="136" t="s">
        <v>1733</v>
      </c>
      <c r="D28" s="136" t="s">
        <v>535</v>
      </c>
      <c r="E28" s="136" t="s">
        <v>1404</v>
      </c>
      <c r="F28" s="136" t="s">
        <v>1403</v>
      </c>
    </row>
    <row r="29" spans="2:6" ht="15" x14ac:dyDescent="0.25">
      <c r="B29" s="136" t="s">
        <v>1391</v>
      </c>
      <c r="C29" s="136" t="s">
        <v>1734</v>
      </c>
      <c r="D29" s="136" t="s">
        <v>535</v>
      </c>
      <c r="E29" s="136" t="s">
        <v>1404</v>
      </c>
      <c r="F29" s="136" t="s">
        <v>1403</v>
      </c>
    </row>
    <row r="30" spans="2:6" ht="15" x14ac:dyDescent="0.25">
      <c r="B30" s="136" t="s">
        <v>1391</v>
      </c>
      <c r="C30" s="136" t="s">
        <v>1735</v>
      </c>
      <c r="D30" s="136" t="s">
        <v>535</v>
      </c>
      <c r="E30" s="136" t="s">
        <v>1404</v>
      </c>
      <c r="F30" s="136" t="s">
        <v>1403</v>
      </c>
    </row>
    <row r="31" spans="2:6" ht="15" x14ac:dyDescent="0.25">
      <c r="B31" s="136" t="s">
        <v>1391</v>
      </c>
      <c r="C31" s="136" t="s">
        <v>1736</v>
      </c>
      <c r="D31" s="136" t="s">
        <v>535</v>
      </c>
      <c r="E31" s="136" t="s">
        <v>1404</v>
      </c>
      <c r="F31" s="136" t="s">
        <v>1403</v>
      </c>
    </row>
    <row r="32" spans="2:6" ht="15" x14ac:dyDescent="0.25">
      <c r="B32" s="136" t="s">
        <v>1391</v>
      </c>
      <c r="C32" s="136" t="s">
        <v>1676</v>
      </c>
      <c r="D32" s="136" t="s">
        <v>535</v>
      </c>
      <c r="E32" s="136" t="s">
        <v>1404</v>
      </c>
      <c r="F32" s="136" t="s">
        <v>1403</v>
      </c>
    </row>
    <row r="33" spans="2:6" ht="15" x14ac:dyDescent="0.25">
      <c r="B33" s="136" t="s">
        <v>1391</v>
      </c>
      <c r="C33" s="136" t="s">
        <v>1677</v>
      </c>
      <c r="D33" s="136" t="s">
        <v>535</v>
      </c>
      <c r="E33" s="136" t="s">
        <v>1404</v>
      </c>
      <c r="F33" s="136" t="s">
        <v>1403</v>
      </c>
    </row>
    <row r="34" spans="2:6" ht="15" x14ac:dyDescent="0.25">
      <c r="B34" s="136" t="s">
        <v>1391</v>
      </c>
      <c r="C34" s="136" t="s">
        <v>1651</v>
      </c>
      <c r="D34" s="136" t="s">
        <v>535</v>
      </c>
      <c r="E34" s="136" t="s">
        <v>1404</v>
      </c>
      <c r="F34" s="136" t="s">
        <v>1403</v>
      </c>
    </row>
    <row r="35" spans="2:6" ht="15" x14ac:dyDescent="0.25">
      <c r="B35" s="136" t="s">
        <v>1391</v>
      </c>
      <c r="C35" s="136" t="s">
        <v>1652</v>
      </c>
      <c r="D35" s="136" t="s">
        <v>535</v>
      </c>
      <c r="E35" s="136" t="s">
        <v>1404</v>
      </c>
      <c r="F35" s="136" t="s">
        <v>1403</v>
      </c>
    </row>
    <row r="36" spans="2:6" ht="15" x14ac:dyDescent="0.25">
      <c r="B36" s="136" t="s">
        <v>1391</v>
      </c>
      <c r="C36" s="136" t="s">
        <v>1653</v>
      </c>
      <c r="D36" s="136" t="s">
        <v>535</v>
      </c>
      <c r="E36" s="136" t="s">
        <v>1404</v>
      </c>
      <c r="F36" s="136" t="s">
        <v>1403</v>
      </c>
    </row>
    <row r="37" spans="2:6" ht="15" x14ac:dyDescent="0.25">
      <c r="B37" s="136" t="s">
        <v>1391</v>
      </c>
      <c r="C37" s="136" t="s">
        <v>1654</v>
      </c>
      <c r="D37" s="136" t="s">
        <v>535</v>
      </c>
      <c r="E37" s="136" t="s">
        <v>1404</v>
      </c>
      <c r="F37" s="136" t="s">
        <v>1403</v>
      </c>
    </row>
    <row r="38" spans="2:6" ht="15" x14ac:dyDescent="0.25">
      <c r="B38" s="136" t="s">
        <v>1391</v>
      </c>
      <c r="C38" s="136" t="s">
        <v>1655</v>
      </c>
      <c r="D38" s="136" t="s">
        <v>535</v>
      </c>
      <c r="E38" s="136" t="s">
        <v>1404</v>
      </c>
      <c r="F38" s="136" t="s">
        <v>1403</v>
      </c>
    </row>
    <row r="39" spans="2:6" ht="15" x14ac:dyDescent="0.25">
      <c r="B39" s="136" t="s">
        <v>1391</v>
      </c>
      <c r="C39" s="136" t="s">
        <v>1656</v>
      </c>
      <c r="D39" s="136" t="s">
        <v>535</v>
      </c>
      <c r="E39" s="136" t="s">
        <v>1404</v>
      </c>
      <c r="F39" s="136" t="s">
        <v>1403</v>
      </c>
    </row>
    <row r="40" spans="2:6" ht="15" x14ac:dyDescent="0.25">
      <c r="B40" s="136" t="s">
        <v>1391</v>
      </c>
      <c r="C40" s="136" t="s">
        <v>1657</v>
      </c>
      <c r="D40" s="136" t="s">
        <v>535</v>
      </c>
      <c r="E40" s="136" t="s">
        <v>1404</v>
      </c>
      <c r="F40" s="136" t="s">
        <v>1403</v>
      </c>
    </row>
    <row r="41" spans="2:6" ht="15" x14ac:dyDescent="0.25">
      <c r="B41" s="136" t="s">
        <v>1391</v>
      </c>
      <c r="C41" s="136" t="s">
        <v>1658</v>
      </c>
      <c r="D41" s="136" t="s">
        <v>535</v>
      </c>
      <c r="E41" s="136" t="s">
        <v>1404</v>
      </c>
      <c r="F41" s="136" t="s">
        <v>1403</v>
      </c>
    </row>
    <row r="42" spans="2:6" ht="15" x14ac:dyDescent="0.25">
      <c r="B42" s="136" t="s">
        <v>1391</v>
      </c>
      <c r="C42" s="136" t="s">
        <v>1659</v>
      </c>
      <c r="D42" s="136" t="s">
        <v>535</v>
      </c>
      <c r="E42" s="136" t="s">
        <v>1404</v>
      </c>
      <c r="F42" s="136" t="s">
        <v>1403</v>
      </c>
    </row>
    <row r="43" spans="2:6" ht="15" x14ac:dyDescent="0.25">
      <c r="B43" s="136" t="s">
        <v>1391</v>
      </c>
      <c r="C43" s="136" t="s">
        <v>1660</v>
      </c>
      <c r="D43" s="136" t="s">
        <v>535</v>
      </c>
      <c r="E43" s="136" t="s">
        <v>1404</v>
      </c>
      <c r="F43" s="136" t="s">
        <v>1403</v>
      </c>
    </row>
    <row r="44" spans="2:6" ht="15" x14ac:dyDescent="0.25">
      <c r="B44" s="136" t="s">
        <v>1391</v>
      </c>
      <c r="C44" s="136" t="s">
        <v>1661</v>
      </c>
      <c r="D44" s="136" t="s">
        <v>535</v>
      </c>
      <c r="E44" s="136" t="s">
        <v>1404</v>
      </c>
      <c r="F44" s="136" t="s">
        <v>1403</v>
      </c>
    </row>
    <row r="45" spans="2:6" ht="15" x14ac:dyDescent="0.25">
      <c r="B45" s="136" t="s">
        <v>1391</v>
      </c>
      <c r="C45" s="136" t="s">
        <v>1662</v>
      </c>
      <c r="D45" s="136" t="s">
        <v>535</v>
      </c>
      <c r="E45" s="136" t="s">
        <v>1404</v>
      </c>
      <c r="F45" s="136" t="s">
        <v>1403</v>
      </c>
    </row>
    <row r="46" spans="2:6" ht="15" x14ac:dyDescent="0.25">
      <c r="B46" s="136" t="s">
        <v>1391</v>
      </c>
      <c r="C46" s="136" t="s">
        <v>1663</v>
      </c>
      <c r="D46" s="136" t="s">
        <v>535</v>
      </c>
      <c r="E46" s="136" t="s">
        <v>1404</v>
      </c>
      <c r="F46" s="136" t="s">
        <v>1403</v>
      </c>
    </row>
    <row r="47" spans="2:6" ht="15" x14ac:dyDescent="0.25">
      <c r="B47" s="136" t="s">
        <v>1391</v>
      </c>
      <c r="C47" s="136" t="s">
        <v>1664</v>
      </c>
      <c r="D47" s="136" t="s">
        <v>535</v>
      </c>
      <c r="E47" s="136" t="s">
        <v>1404</v>
      </c>
      <c r="F47" s="136" t="s">
        <v>1403</v>
      </c>
    </row>
    <row r="48" spans="2:6" ht="15" x14ac:dyDescent="0.25">
      <c r="B48" s="136" t="s">
        <v>1391</v>
      </c>
      <c r="C48" s="136" t="s">
        <v>1665</v>
      </c>
      <c r="D48" s="136" t="s">
        <v>535</v>
      </c>
      <c r="E48" s="136" t="s">
        <v>1404</v>
      </c>
      <c r="F48" s="136" t="s">
        <v>1403</v>
      </c>
    </row>
    <row r="49" spans="2:6" ht="15" x14ac:dyDescent="0.25">
      <c r="B49" s="136" t="s">
        <v>1391</v>
      </c>
      <c r="C49" s="136" t="s">
        <v>1666</v>
      </c>
      <c r="D49" s="136" t="s">
        <v>535</v>
      </c>
      <c r="E49" s="136" t="s">
        <v>1404</v>
      </c>
      <c r="F49" s="136" t="s">
        <v>1403</v>
      </c>
    </row>
    <row r="50" spans="2:6" ht="15" x14ac:dyDescent="0.25">
      <c r="B50" s="136" t="s">
        <v>1391</v>
      </c>
      <c r="C50" s="136" t="s">
        <v>1667</v>
      </c>
      <c r="D50" s="136" t="s">
        <v>535</v>
      </c>
      <c r="E50" s="136" t="s">
        <v>1404</v>
      </c>
      <c r="F50" s="136" t="s">
        <v>1403</v>
      </c>
    </row>
    <row r="51" spans="2:6" ht="15" x14ac:dyDescent="0.25">
      <c r="B51" s="136" t="s">
        <v>1391</v>
      </c>
      <c r="C51" s="136" t="s">
        <v>1668</v>
      </c>
      <c r="D51" s="136" t="s">
        <v>535</v>
      </c>
      <c r="E51" s="136" t="s">
        <v>1404</v>
      </c>
      <c r="F51" s="136" t="s">
        <v>1403</v>
      </c>
    </row>
    <row r="52" spans="2:6" ht="15" x14ac:dyDescent="0.25">
      <c r="B52" s="136" t="s">
        <v>1391</v>
      </c>
      <c r="C52" s="136" t="s">
        <v>1669</v>
      </c>
      <c r="D52" s="136" t="s">
        <v>535</v>
      </c>
      <c r="E52" s="136" t="s">
        <v>1404</v>
      </c>
      <c r="F52" s="136" t="s">
        <v>1403</v>
      </c>
    </row>
    <row r="53" spans="2:6" ht="15" x14ac:dyDescent="0.25">
      <c r="B53" s="136" t="s">
        <v>1391</v>
      </c>
      <c r="C53" s="136" t="s">
        <v>1737</v>
      </c>
      <c r="D53" s="136" t="s">
        <v>535</v>
      </c>
      <c r="E53" s="136" t="s">
        <v>1404</v>
      </c>
      <c r="F53" s="136" t="s">
        <v>1403</v>
      </c>
    </row>
    <row r="54" spans="2:6" ht="15" x14ac:dyDescent="0.25">
      <c r="B54" s="136" t="s">
        <v>1391</v>
      </c>
      <c r="C54" s="136" t="s">
        <v>1738</v>
      </c>
      <c r="D54" s="136" t="s">
        <v>535</v>
      </c>
      <c r="E54" s="136" t="s">
        <v>1404</v>
      </c>
      <c r="F54" s="136" t="s">
        <v>1403</v>
      </c>
    </row>
    <row r="55" spans="2:6" ht="15" x14ac:dyDescent="0.25">
      <c r="B55" s="136" t="s">
        <v>1391</v>
      </c>
      <c r="C55" s="136" t="s">
        <v>1678</v>
      </c>
      <c r="D55" s="136" t="s">
        <v>535</v>
      </c>
      <c r="E55" s="136" t="s">
        <v>1404</v>
      </c>
      <c r="F55" s="136" t="s">
        <v>1403</v>
      </c>
    </row>
    <row r="56" spans="2:6" ht="15" x14ac:dyDescent="0.25">
      <c r="B56" s="136" t="s">
        <v>1391</v>
      </c>
      <c r="C56" s="136" t="s">
        <v>1679</v>
      </c>
      <c r="D56" s="136" t="s">
        <v>535</v>
      </c>
      <c r="E56" s="136" t="s">
        <v>1404</v>
      </c>
      <c r="F56" s="136" t="s">
        <v>1403</v>
      </c>
    </row>
    <row r="57" spans="2:6" ht="15" x14ac:dyDescent="0.25">
      <c r="B57" s="136" t="s">
        <v>1391</v>
      </c>
      <c r="C57" s="136" t="s">
        <v>1739</v>
      </c>
      <c r="D57" s="136" t="s">
        <v>535</v>
      </c>
      <c r="E57" s="136" t="s">
        <v>1404</v>
      </c>
      <c r="F57" s="136" t="s">
        <v>1403</v>
      </c>
    </row>
    <row r="58" spans="2:6" ht="15" x14ac:dyDescent="0.25">
      <c r="B58" s="136" t="s">
        <v>1391</v>
      </c>
      <c r="C58" s="136" t="s">
        <v>1680</v>
      </c>
      <c r="D58" s="136" t="s">
        <v>535</v>
      </c>
      <c r="E58" s="136" t="s">
        <v>1404</v>
      </c>
      <c r="F58" s="136" t="s">
        <v>1403</v>
      </c>
    </row>
    <row r="59" spans="2:6" ht="15" x14ac:dyDescent="0.25">
      <c r="B59" s="136" t="s">
        <v>1391</v>
      </c>
      <c r="C59" s="136" t="s">
        <v>1560</v>
      </c>
      <c r="D59" s="136" t="s">
        <v>535</v>
      </c>
      <c r="E59" s="136" t="s">
        <v>1404</v>
      </c>
      <c r="F59" s="136" t="s">
        <v>1403</v>
      </c>
    </row>
    <row r="60" spans="2:6" ht="15" x14ac:dyDescent="0.25">
      <c r="B60" s="136" t="s">
        <v>1391</v>
      </c>
      <c r="C60" s="136" t="s">
        <v>1740</v>
      </c>
      <c r="D60" s="136" t="s">
        <v>535</v>
      </c>
      <c r="E60" s="136" t="s">
        <v>1404</v>
      </c>
      <c r="F60" s="136" t="s">
        <v>1403</v>
      </c>
    </row>
    <row r="61" spans="2:6" ht="15" x14ac:dyDescent="0.25">
      <c r="B61" s="136" t="s">
        <v>1391</v>
      </c>
      <c r="C61" s="136" t="s">
        <v>1741</v>
      </c>
      <c r="D61" s="136" t="s">
        <v>535</v>
      </c>
      <c r="E61" s="136" t="s">
        <v>1404</v>
      </c>
      <c r="F61" s="136" t="s">
        <v>1403</v>
      </c>
    </row>
    <row r="62" spans="2:6" ht="15" x14ac:dyDescent="0.25">
      <c r="B62" s="136" t="s">
        <v>1391</v>
      </c>
      <c r="C62" s="136" t="s">
        <v>1742</v>
      </c>
      <c r="D62" s="136" t="s">
        <v>535</v>
      </c>
      <c r="E62" s="136" t="s">
        <v>1404</v>
      </c>
      <c r="F62" s="136" t="s">
        <v>1403</v>
      </c>
    </row>
    <row r="63" spans="2:6" ht="15" x14ac:dyDescent="0.25">
      <c r="B63" s="136" t="s">
        <v>1391</v>
      </c>
      <c r="C63" s="136" t="s">
        <v>1743</v>
      </c>
      <c r="D63" s="136" t="s">
        <v>535</v>
      </c>
      <c r="E63" s="136" t="s">
        <v>1404</v>
      </c>
      <c r="F63" s="136" t="s">
        <v>1403</v>
      </c>
    </row>
    <row r="64" spans="2:6" ht="15" x14ac:dyDescent="0.25">
      <c r="B64" s="136" t="s">
        <v>1391</v>
      </c>
      <c r="C64" s="136" t="s">
        <v>1744</v>
      </c>
      <c r="D64" s="136" t="s">
        <v>535</v>
      </c>
      <c r="E64" s="136" t="s">
        <v>1404</v>
      </c>
      <c r="F64" s="136" t="s">
        <v>1403</v>
      </c>
    </row>
    <row r="65" spans="2:6" ht="15" x14ac:dyDescent="0.25">
      <c r="B65" s="136" t="s">
        <v>1391</v>
      </c>
      <c r="C65" s="136" t="s">
        <v>1745</v>
      </c>
      <c r="D65" s="136" t="s">
        <v>535</v>
      </c>
      <c r="E65" s="136" t="s">
        <v>1404</v>
      </c>
      <c r="F65" s="136" t="s">
        <v>1403</v>
      </c>
    </row>
    <row r="66" spans="2:6" ht="15" x14ac:dyDescent="0.25">
      <c r="B66" s="136" t="s">
        <v>1391</v>
      </c>
      <c r="C66" s="136" t="s">
        <v>1746</v>
      </c>
      <c r="D66" s="136" t="s">
        <v>535</v>
      </c>
      <c r="E66" s="136" t="s">
        <v>1404</v>
      </c>
      <c r="F66" s="136" t="s">
        <v>1403</v>
      </c>
    </row>
    <row r="67" spans="2:6" ht="15" x14ac:dyDescent="0.25">
      <c r="B67" s="136" t="s">
        <v>1391</v>
      </c>
      <c r="C67" s="136" t="s">
        <v>1747</v>
      </c>
      <c r="D67" s="136" t="s">
        <v>535</v>
      </c>
      <c r="E67" s="136" t="s">
        <v>1404</v>
      </c>
      <c r="F67" s="136" t="s">
        <v>1403</v>
      </c>
    </row>
    <row r="68" spans="2:6" ht="15" x14ac:dyDescent="0.25">
      <c r="B68" s="136" t="s">
        <v>1391</v>
      </c>
      <c r="C68" s="136" t="s">
        <v>1748</v>
      </c>
      <c r="D68" s="136" t="s">
        <v>535</v>
      </c>
      <c r="E68" s="136" t="s">
        <v>1404</v>
      </c>
      <c r="F68" s="136" t="s">
        <v>1403</v>
      </c>
    </row>
    <row r="69" spans="2:6" ht="15" x14ac:dyDescent="0.25">
      <c r="B69" s="136" t="s">
        <v>1391</v>
      </c>
      <c r="C69" s="136" t="s">
        <v>1681</v>
      </c>
      <c r="D69" s="136" t="s">
        <v>535</v>
      </c>
      <c r="E69" s="136" t="s">
        <v>1404</v>
      </c>
      <c r="F69" s="136" t="s">
        <v>1403</v>
      </c>
    </row>
    <row r="70" spans="2:6" ht="15" x14ac:dyDescent="0.25">
      <c r="B70" s="136" t="s">
        <v>1391</v>
      </c>
      <c r="C70" s="136" t="s">
        <v>1682</v>
      </c>
      <c r="D70" s="136" t="s">
        <v>535</v>
      </c>
      <c r="E70" s="136" t="s">
        <v>1404</v>
      </c>
      <c r="F70" s="136" t="s">
        <v>1403</v>
      </c>
    </row>
    <row r="71" spans="2:6" ht="15" x14ac:dyDescent="0.25">
      <c r="B71" s="136" t="s">
        <v>1391</v>
      </c>
      <c r="C71" s="136" t="s">
        <v>1749</v>
      </c>
      <c r="D71" s="136" t="s">
        <v>535</v>
      </c>
      <c r="E71" s="136" t="s">
        <v>1404</v>
      </c>
      <c r="F71" s="136" t="s">
        <v>1403</v>
      </c>
    </row>
    <row r="72" spans="2:6" ht="15" x14ac:dyDescent="0.25">
      <c r="B72" s="136" t="s">
        <v>1391</v>
      </c>
      <c r="C72" s="136" t="s">
        <v>1750</v>
      </c>
      <c r="D72" s="136" t="s">
        <v>535</v>
      </c>
      <c r="E72" s="136" t="s">
        <v>1404</v>
      </c>
      <c r="F72" s="136" t="s">
        <v>1403</v>
      </c>
    </row>
    <row r="73" spans="2:6" ht="15" x14ac:dyDescent="0.25">
      <c r="B73" s="136" t="s">
        <v>1391</v>
      </c>
      <c r="C73" s="136" t="s">
        <v>1751</v>
      </c>
      <c r="D73" s="136" t="s">
        <v>535</v>
      </c>
      <c r="E73" s="136" t="s">
        <v>1404</v>
      </c>
      <c r="F73" s="136" t="s">
        <v>1403</v>
      </c>
    </row>
    <row r="74" spans="2:6" ht="15" x14ac:dyDescent="0.25">
      <c r="B74" s="136" t="s">
        <v>1391</v>
      </c>
      <c r="C74" s="136" t="s">
        <v>1752</v>
      </c>
      <c r="D74" s="136" t="s">
        <v>535</v>
      </c>
      <c r="E74" s="136" t="s">
        <v>1404</v>
      </c>
      <c r="F74" s="136" t="s">
        <v>1403</v>
      </c>
    </row>
    <row r="75" spans="2:6" ht="15" x14ac:dyDescent="0.25">
      <c r="B75" s="136" t="s">
        <v>1391</v>
      </c>
      <c r="C75" s="136" t="s">
        <v>1572</v>
      </c>
      <c r="D75" s="136" t="s">
        <v>535</v>
      </c>
      <c r="E75" s="136" t="s">
        <v>1404</v>
      </c>
      <c r="F75" s="136" t="s">
        <v>1403</v>
      </c>
    </row>
    <row r="76" spans="2:6" ht="15" x14ac:dyDescent="0.25">
      <c r="B76" s="136" t="s">
        <v>1391</v>
      </c>
      <c r="C76" s="136" t="s">
        <v>1571</v>
      </c>
      <c r="D76" s="136" t="s">
        <v>535</v>
      </c>
      <c r="E76" s="136" t="s">
        <v>1404</v>
      </c>
      <c r="F76" s="136" t="s">
        <v>1403</v>
      </c>
    </row>
    <row r="77" spans="2:6" ht="15" x14ac:dyDescent="0.25">
      <c r="B77" s="136" t="s">
        <v>1391</v>
      </c>
      <c r="C77" s="136" t="s">
        <v>1683</v>
      </c>
      <c r="D77" s="136" t="s">
        <v>535</v>
      </c>
      <c r="E77" s="136" t="s">
        <v>1404</v>
      </c>
      <c r="F77" s="136" t="s">
        <v>1403</v>
      </c>
    </row>
    <row r="78" spans="2:6" ht="15" x14ac:dyDescent="0.25">
      <c r="B78" s="136" t="s">
        <v>1391</v>
      </c>
      <c r="C78" s="136" t="s">
        <v>1684</v>
      </c>
      <c r="D78" s="136" t="s">
        <v>535</v>
      </c>
      <c r="E78" s="136" t="s">
        <v>1404</v>
      </c>
      <c r="F78" s="136" t="s">
        <v>1403</v>
      </c>
    </row>
    <row r="79" spans="2:6" ht="15" x14ac:dyDescent="0.25">
      <c r="B79" s="136" t="s">
        <v>1391</v>
      </c>
      <c r="C79" s="136" t="s">
        <v>1685</v>
      </c>
      <c r="D79" s="136" t="s">
        <v>535</v>
      </c>
      <c r="E79" s="136" t="s">
        <v>1404</v>
      </c>
      <c r="F79" s="136" t="s">
        <v>1403</v>
      </c>
    </row>
    <row r="80" spans="2:6" ht="15" x14ac:dyDescent="0.25">
      <c r="B80" s="136" t="s">
        <v>1391</v>
      </c>
      <c r="C80" s="136" t="s">
        <v>1529</v>
      </c>
      <c r="D80" s="136" t="s">
        <v>535</v>
      </c>
      <c r="E80" s="136" t="s">
        <v>1404</v>
      </c>
      <c r="F80" s="136" t="s">
        <v>1403</v>
      </c>
    </row>
    <row r="81" spans="2:6" ht="15" x14ac:dyDescent="0.25">
      <c r="B81" s="136" t="s">
        <v>1391</v>
      </c>
      <c r="C81" s="136" t="s">
        <v>1528</v>
      </c>
      <c r="D81" s="136" t="s">
        <v>535</v>
      </c>
      <c r="E81" s="136" t="s">
        <v>1404</v>
      </c>
      <c r="F81" s="136" t="s">
        <v>1403</v>
      </c>
    </row>
    <row r="82" spans="2:6" ht="15" x14ac:dyDescent="0.25">
      <c r="B82" s="136" t="s">
        <v>1391</v>
      </c>
      <c r="C82" s="136" t="s">
        <v>1530</v>
      </c>
      <c r="D82" s="136" t="s">
        <v>535</v>
      </c>
      <c r="E82" s="136" t="s">
        <v>1404</v>
      </c>
      <c r="F82" s="136" t="s">
        <v>1403</v>
      </c>
    </row>
    <row r="83" spans="2:6" ht="15" x14ac:dyDescent="0.25">
      <c r="B83" s="136" t="s">
        <v>1391</v>
      </c>
      <c r="C83" s="136" t="s">
        <v>1531</v>
      </c>
      <c r="D83" s="136" t="s">
        <v>535</v>
      </c>
      <c r="E83" s="136" t="s">
        <v>1404</v>
      </c>
      <c r="F83" s="136" t="s">
        <v>1403</v>
      </c>
    </row>
    <row r="84" spans="2:6" ht="12.75" customHeight="1" x14ac:dyDescent="0.25">
      <c r="B84" s="136" t="s">
        <v>1391</v>
      </c>
      <c r="C84" s="136" t="s">
        <v>1532</v>
      </c>
      <c r="D84" s="136" t="s">
        <v>535</v>
      </c>
      <c r="E84" s="136" t="s">
        <v>1404</v>
      </c>
      <c r="F84" s="136" t="s">
        <v>1403</v>
      </c>
    </row>
    <row r="85" spans="2:6" ht="12.75" customHeight="1" x14ac:dyDescent="0.25">
      <c r="B85" s="136" t="s">
        <v>1391</v>
      </c>
      <c r="C85" s="136" t="s">
        <v>1533</v>
      </c>
      <c r="D85" s="136" t="s">
        <v>535</v>
      </c>
      <c r="E85" s="136" t="s">
        <v>1404</v>
      </c>
      <c r="F85" s="136" t="s">
        <v>1403</v>
      </c>
    </row>
    <row r="86" spans="2:6" ht="15" x14ac:dyDescent="0.25">
      <c r="B86" s="136" t="s">
        <v>1391</v>
      </c>
      <c r="C86" s="136" t="s">
        <v>1534</v>
      </c>
      <c r="D86" s="136" t="s">
        <v>535</v>
      </c>
      <c r="E86" s="136" t="s">
        <v>1404</v>
      </c>
      <c r="F86" s="136" t="s">
        <v>1403</v>
      </c>
    </row>
    <row r="87" spans="2:6" ht="12.75" customHeight="1" x14ac:dyDescent="0.25">
      <c r="B87" s="136" t="s">
        <v>1391</v>
      </c>
      <c r="C87" s="136" t="s">
        <v>1686</v>
      </c>
      <c r="D87" s="136" t="s">
        <v>535</v>
      </c>
      <c r="E87" s="136" t="s">
        <v>1404</v>
      </c>
      <c r="F87" s="136" t="s">
        <v>1403</v>
      </c>
    </row>
    <row r="88" spans="2:6" ht="15" x14ac:dyDescent="0.25">
      <c r="B88" s="136" t="s">
        <v>1391</v>
      </c>
      <c r="C88" s="136" t="s">
        <v>1753</v>
      </c>
      <c r="D88" s="136" t="s">
        <v>535</v>
      </c>
      <c r="E88" s="136" t="s">
        <v>1404</v>
      </c>
      <c r="F88" s="136" t="s">
        <v>1403</v>
      </c>
    </row>
    <row r="91" spans="2:6" ht="12.75" customHeight="1" x14ac:dyDescent="0.2"/>
    <row r="92" spans="2:6" ht="12.75" customHeight="1" x14ac:dyDescent="0.2"/>
    <row r="93" spans="2:6" ht="12.75" customHeight="1" x14ac:dyDescent="0.2"/>
    <row r="94" spans="2:6" ht="12.75" customHeight="1" x14ac:dyDescent="0.2"/>
    <row r="95" spans="2:6" ht="12.75" customHeight="1" x14ac:dyDescent="0.2"/>
    <row r="96" spans="2:6" ht="12.75" customHeight="1" x14ac:dyDescent="0.2"/>
    <row r="98" ht="12.75" customHeight="1" x14ac:dyDescent="0.2"/>
    <row r="99" ht="12.75" customHeight="1" x14ac:dyDescent="0.2"/>
    <row r="100" ht="12.75" customHeight="1" x14ac:dyDescent="0.2"/>
    <row r="132" ht="12.75" customHeight="1" x14ac:dyDescent="0.2"/>
    <row r="148" ht="12.75" customHeight="1" x14ac:dyDescent="0.2"/>
    <row r="149" ht="12.75" customHeight="1" x14ac:dyDescent="0.2"/>
  </sheetData>
  <sheetProtection password="DA95" sheet="1" objects="1" scenarios="1"/>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7:F22"/>
  <sheetViews>
    <sheetView workbookViewId="0">
      <selection activeCell="E17" sqref="E17"/>
    </sheetView>
  </sheetViews>
  <sheetFormatPr defaultColWidth="9.140625" defaultRowHeight="12.75" x14ac:dyDescent="0.2"/>
  <cols>
    <col min="1" max="1" width="6.5703125" style="108" customWidth="1"/>
    <col min="2" max="2" width="21.85546875" style="108" customWidth="1"/>
    <col min="3" max="3" width="52.5703125" style="108" customWidth="1"/>
    <col min="4" max="4" width="22.85546875" style="108" customWidth="1"/>
    <col min="5" max="5" width="52.28515625" style="108" customWidth="1"/>
    <col min="6" max="6" width="28.42578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1413</v>
      </c>
      <c r="C9" s="96" t="s">
        <v>1392</v>
      </c>
      <c r="D9" s="96" t="s">
        <v>536</v>
      </c>
      <c r="E9" s="96"/>
      <c r="F9" s="96" t="s">
        <v>1403</v>
      </c>
    </row>
    <row r="10" spans="2:6" ht="15" x14ac:dyDescent="0.25">
      <c r="B10" s="96" t="s">
        <v>1413</v>
      </c>
      <c r="C10" s="98" t="s">
        <v>1472</v>
      </c>
      <c r="D10" s="98" t="s">
        <v>536</v>
      </c>
      <c r="E10" s="98"/>
      <c r="F10" s="98" t="s">
        <v>1403</v>
      </c>
    </row>
    <row r="11" spans="2:6" ht="15" x14ac:dyDescent="0.25">
      <c r="B11" s="96" t="s">
        <v>1413</v>
      </c>
      <c r="C11" s="112" t="s">
        <v>1410</v>
      </c>
      <c r="D11" s="112" t="s">
        <v>99</v>
      </c>
      <c r="E11" s="112" t="s">
        <v>1411</v>
      </c>
      <c r="F11" s="112" t="s">
        <v>1403</v>
      </c>
    </row>
    <row r="12" spans="2:6" ht="15" x14ac:dyDescent="0.25">
      <c r="B12" s="96" t="s">
        <v>1413</v>
      </c>
      <c r="C12" s="113" t="s">
        <v>1377</v>
      </c>
      <c r="D12" s="113" t="s">
        <v>99</v>
      </c>
      <c r="E12" s="113" t="s">
        <v>1378</v>
      </c>
      <c r="F12" s="113" t="s">
        <v>1403</v>
      </c>
    </row>
    <row r="13" spans="2:6" ht="15" x14ac:dyDescent="0.25">
      <c r="B13" s="96" t="s">
        <v>1413</v>
      </c>
      <c r="C13" s="112" t="s">
        <v>1379</v>
      </c>
      <c r="D13" s="112" t="s">
        <v>99</v>
      </c>
      <c r="E13" s="112" t="s">
        <v>1378</v>
      </c>
      <c r="F13" s="112" t="s">
        <v>1403</v>
      </c>
    </row>
    <row r="14" spans="2:6" ht="15" x14ac:dyDescent="0.25">
      <c r="B14" s="96" t="s">
        <v>1413</v>
      </c>
      <c r="C14" s="113" t="s">
        <v>1380</v>
      </c>
      <c r="D14" s="113" t="s">
        <v>536</v>
      </c>
      <c r="E14" s="113"/>
      <c r="F14" s="113" t="s">
        <v>1403</v>
      </c>
    </row>
    <row r="15" spans="2:6" ht="15" x14ac:dyDescent="0.25">
      <c r="B15" s="96" t="s">
        <v>1413</v>
      </c>
      <c r="C15" s="113" t="s">
        <v>1381</v>
      </c>
      <c r="D15" s="113" t="s">
        <v>536</v>
      </c>
      <c r="E15" s="113"/>
      <c r="F15" s="113"/>
    </row>
    <row r="16" spans="2:6" ht="15" x14ac:dyDescent="0.25">
      <c r="B16" s="96" t="s">
        <v>1413</v>
      </c>
      <c r="C16" s="112" t="s">
        <v>1382</v>
      </c>
      <c r="D16" s="112" t="s">
        <v>536</v>
      </c>
      <c r="E16" s="112"/>
      <c r="F16" s="112"/>
    </row>
    <row r="17" spans="2:6" ht="15" x14ac:dyDescent="0.25">
      <c r="B17" s="96" t="s">
        <v>1413</v>
      </c>
      <c r="C17" s="112" t="s">
        <v>1760</v>
      </c>
      <c r="D17" s="112" t="s">
        <v>535</v>
      </c>
      <c r="E17" s="112" t="s">
        <v>1762</v>
      </c>
      <c r="F17" s="112" t="s">
        <v>1763</v>
      </c>
    </row>
    <row r="18" spans="2:6" ht="15" x14ac:dyDescent="0.25">
      <c r="B18" s="96" t="s">
        <v>1413</v>
      </c>
      <c r="C18" s="112" t="s">
        <v>1761</v>
      </c>
      <c r="D18" s="112" t="s">
        <v>535</v>
      </c>
      <c r="E18" s="112" t="s">
        <v>1762</v>
      </c>
      <c r="F18" s="112" t="s">
        <v>1764</v>
      </c>
    </row>
    <row r="19" spans="2:6" ht="30" x14ac:dyDescent="0.2">
      <c r="B19" s="146" t="s">
        <v>1413</v>
      </c>
      <c r="C19" s="147" t="s">
        <v>1758</v>
      </c>
      <c r="D19" s="147" t="s">
        <v>535</v>
      </c>
      <c r="E19" s="148" t="s">
        <v>1759</v>
      </c>
      <c r="F19" s="148" t="s">
        <v>1550</v>
      </c>
    </row>
    <row r="22" spans="2:6" x14ac:dyDescent="0.2">
      <c r="B22" s="120" t="s">
        <v>1467</v>
      </c>
    </row>
  </sheetData>
  <sheetProtection password="DA95" sheet="1" objects="1" scenarios="1"/>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7:F12"/>
  <sheetViews>
    <sheetView workbookViewId="0">
      <selection activeCell="C38" sqref="C38"/>
    </sheetView>
  </sheetViews>
  <sheetFormatPr defaultColWidth="9.140625" defaultRowHeight="12.75" x14ac:dyDescent="0.2"/>
  <cols>
    <col min="1" max="1" width="6.5703125" style="108" customWidth="1"/>
    <col min="2" max="2" width="25.42578125" style="108" customWidth="1"/>
    <col min="3" max="3" width="63.7109375" style="108" customWidth="1"/>
    <col min="4" max="4" width="22.85546875" style="108" customWidth="1"/>
    <col min="5" max="5" width="52.285156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112" t="s">
        <v>1393</v>
      </c>
      <c r="C9" s="112" t="s">
        <v>127</v>
      </c>
      <c r="D9" s="112" t="s">
        <v>99</v>
      </c>
      <c r="E9" s="112" t="s">
        <v>1415</v>
      </c>
      <c r="F9" s="112" t="s">
        <v>1403</v>
      </c>
    </row>
    <row r="10" spans="2:6" ht="15" x14ac:dyDescent="0.25">
      <c r="B10" s="113" t="s">
        <v>1393</v>
      </c>
      <c r="C10" s="113" t="s">
        <v>85</v>
      </c>
      <c r="D10" s="113" t="s">
        <v>99</v>
      </c>
      <c r="E10" s="113" t="s">
        <v>1415</v>
      </c>
      <c r="F10" s="113" t="s">
        <v>1403</v>
      </c>
    </row>
    <row r="11" spans="2:6" ht="15" x14ac:dyDescent="0.25">
      <c r="B11" s="112" t="s">
        <v>1393</v>
      </c>
      <c r="C11" s="112" t="s">
        <v>86</v>
      </c>
      <c r="D11" s="112" t="s">
        <v>99</v>
      </c>
      <c r="E11" s="112" t="s">
        <v>1415</v>
      </c>
      <c r="F11" s="112" t="s">
        <v>1403</v>
      </c>
    </row>
    <row r="12" spans="2:6" ht="15" x14ac:dyDescent="0.25">
      <c r="B12" s="113" t="s">
        <v>1393</v>
      </c>
      <c r="C12" s="113" t="s">
        <v>1416</v>
      </c>
      <c r="D12" s="113" t="s">
        <v>536</v>
      </c>
      <c r="E12" s="113" t="s">
        <v>90</v>
      </c>
      <c r="F12" s="113" t="s">
        <v>1403</v>
      </c>
    </row>
  </sheetData>
  <sheetProtection password="DA95" sheet="1" objects="1" scenarios="1"/>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7:F33"/>
  <sheetViews>
    <sheetView workbookViewId="0">
      <selection activeCell="C39" sqref="C39"/>
    </sheetView>
  </sheetViews>
  <sheetFormatPr defaultColWidth="9.140625" defaultRowHeight="12.75" x14ac:dyDescent="0.2"/>
  <cols>
    <col min="1" max="1" width="6.5703125" style="108" customWidth="1"/>
    <col min="2" max="2" width="20.140625" style="108" customWidth="1"/>
    <col min="3" max="3" width="44.42578125" style="108" customWidth="1"/>
    <col min="4" max="4" width="22.85546875" style="108" customWidth="1"/>
    <col min="5" max="5" width="52.285156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3.5" customHeight="1" x14ac:dyDescent="0.25">
      <c r="B9" s="96" t="s">
        <v>7</v>
      </c>
      <c r="C9" s="96" t="s">
        <v>1474</v>
      </c>
      <c r="D9" s="112" t="s">
        <v>99</v>
      </c>
      <c r="E9" s="96" t="s">
        <v>1404</v>
      </c>
      <c r="F9" s="96" t="s">
        <v>1403</v>
      </c>
    </row>
    <row r="10" spans="2:6" ht="13.5" customHeight="1" x14ac:dyDescent="0.25">
      <c r="B10" s="98" t="s">
        <v>7</v>
      </c>
      <c r="C10" s="98" t="s">
        <v>37</v>
      </c>
      <c r="D10" s="98" t="s">
        <v>99</v>
      </c>
      <c r="E10" s="98" t="s">
        <v>1404</v>
      </c>
      <c r="F10" s="98" t="s">
        <v>1403</v>
      </c>
    </row>
    <row r="11" spans="2:6" ht="13.5" customHeight="1" x14ac:dyDescent="0.25">
      <c r="B11" s="96" t="s">
        <v>7</v>
      </c>
      <c r="C11" s="96" t="s">
        <v>38</v>
      </c>
      <c r="D11" s="96" t="s">
        <v>99</v>
      </c>
      <c r="E11" s="96" t="s">
        <v>1404</v>
      </c>
      <c r="F11" s="96" t="s">
        <v>1403</v>
      </c>
    </row>
    <row r="12" spans="2:6" ht="13.5" customHeight="1" x14ac:dyDescent="0.25">
      <c r="B12" s="98" t="s">
        <v>7</v>
      </c>
      <c r="C12" s="98" t="s">
        <v>39</v>
      </c>
      <c r="D12" s="98" t="s">
        <v>99</v>
      </c>
      <c r="E12" s="98" t="s">
        <v>1404</v>
      </c>
      <c r="F12" s="98" t="s">
        <v>1403</v>
      </c>
    </row>
    <row r="13" spans="2:6" ht="13.5" customHeight="1" x14ac:dyDescent="0.25">
      <c r="B13" s="96" t="s">
        <v>7</v>
      </c>
      <c r="C13" s="96" t="s">
        <v>40</v>
      </c>
      <c r="D13" s="96" t="s">
        <v>99</v>
      </c>
      <c r="E13" s="96" t="s">
        <v>1404</v>
      </c>
      <c r="F13" s="96" t="s">
        <v>1403</v>
      </c>
    </row>
    <row r="14" spans="2:6" ht="13.5" customHeight="1" x14ac:dyDescent="0.25">
      <c r="B14" s="98" t="s">
        <v>7</v>
      </c>
      <c r="C14" s="98" t="s">
        <v>41</v>
      </c>
      <c r="D14" s="98" t="s">
        <v>99</v>
      </c>
      <c r="E14" s="98" t="s">
        <v>1404</v>
      </c>
      <c r="F14" s="98" t="s">
        <v>1403</v>
      </c>
    </row>
    <row r="15" spans="2:6" ht="13.5" customHeight="1" x14ac:dyDescent="0.25">
      <c r="B15" s="96" t="s">
        <v>7</v>
      </c>
      <c r="C15" s="96" t="s">
        <v>42</v>
      </c>
      <c r="D15" s="96" t="s">
        <v>99</v>
      </c>
      <c r="E15" s="96" t="s">
        <v>1404</v>
      </c>
      <c r="F15" s="96" t="s">
        <v>1403</v>
      </c>
    </row>
    <row r="16" spans="2:6" ht="13.5" customHeight="1" x14ac:dyDescent="0.25">
      <c r="B16" s="98" t="s">
        <v>7</v>
      </c>
      <c r="C16" s="98" t="s">
        <v>43</v>
      </c>
      <c r="D16" s="98" t="s">
        <v>99</v>
      </c>
      <c r="E16" s="98" t="s">
        <v>1404</v>
      </c>
      <c r="F16" s="98" t="s">
        <v>1403</v>
      </c>
    </row>
    <row r="17" spans="2:6" ht="13.5" customHeight="1" x14ac:dyDescent="0.25">
      <c r="B17" s="96" t="s">
        <v>7</v>
      </c>
      <c r="C17" s="96" t="s">
        <v>44</v>
      </c>
      <c r="D17" s="96" t="s">
        <v>99</v>
      </c>
      <c r="E17" s="96" t="s">
        <v>1404</v>
      </c>
      <c r="F17" s="96" t="s">
        <v>1403</v>
      </c>
    </row>
    <row r="18" spans="2:6" ht="13.5" customHeight="1" x14ac:dyDescent="0.25">
      <c r="B18" s="98" t="s">
        <v>7</v>
      </c>
      <c r="C18" s="98" t="s">
        <v>45</v>
      </c>
      <c r="D18" s="98" t="s">
        <v>99</v>
      </c>
      <c r="E18" s="98" t="s">
        <v>1404</v>
      </c>
      <c r="F18" s="98" t="s">
        <v>1403</v>
      </c>
    </row>
    <row r="19" spans="2:6" ht="13.5" customHeight="1" x14ac:dyDescent="0.25">
      <c r="B19" s="96" t="s">
        <v>7</v>
      </c>
      <c r="C19" s="96" t="s">
        <v>46</v>
      </c>
      <c r="D19" s="96" t="s">
        <v>99</v>
      </c>
      <c r="E19" s="96" t="s">
        <v>1404</v>
      </c>
      <c r="F19" s="96" t="s">
        <v>1403</v>
      </c>
    </row>
    <row r="20" spans="2:6" ht="13.5" customHeight="1" x14ac:dyDescent="0.25">
      <c r="B20" s="98" t="s">
        <v>7</v>
      </c>
      <c r="C20" s="98" t="s">
        <v>47</v>
      </c>
      <c r="D20" s="98" t="s">
        <v>99</v>
      </c>
      <c r="E20" s="98" t="s">
        <v>1404</v>
      </c>
      <c r="F20" s="98" t="s">
        <v>1403</v>
      </c>
    </row>
    <row r="21" spans="2:6" ht="13.5" customHeight="1" x14ac:dyDescent="0.25">
      <c r="B21" s="96" t="s">
        <v>7</v>
      </c>
      <c r="C21" s="96" t="s">
        <v>48</v>
      </c>
      <c r="D21" s="96" t="s">
        <v>99</v>
      </c>
      <c r="E21" s="96" t="s">
        <v>1404</v>
      </c>
      <c r="F21" s="96" t="s">
        <v>1403</v>
      </c>
    </row>
    <row r="22" spans="2:6" ht="13.5" customHeight="1" x14ac:dyDescent="0.25">
      <c r="B22" s="98" t="s">
        <v>7</v>
      </c>
      <c r="C22" s="98" t="s">
        <v>49</v>
      </c>
      <c r="D22" s="98" t="s">
        <v>99</v>
      </c>
      <c r="E22" s="98" t="s">
        <v>1404</v>
      </c>
      <c r="F22" s="98" t="s">
        <v>1403</v>
      </c>
    </row>
    <row r="23" spans="2:6" ht="13.5" customHeight="1" x14ac:dyDescent="0.25">
      <c r="B23" s="96" t="s">
        <v>7</v>
      </c>
      <c r="C23" s="96" t="s">
        <v>50</v>
      </c>
      <c r="D23" s="96" t="s">
        <v>99</v>
      </c>
      <c r="E23" s="96" t="s">
        <v>1404</v>
      </c>
      <c r="F23" s="96" t="s">
        <v>1403</v>
      </c>
    </row>
    <row r="24" spans="2:6" ht="13.5" customHeight="1" x14ac:dyDescent="0.25">
      <c r="B24" s="98" t="s">
        <v>7</v>
      </c>
      <c r="C24" s="98" t="s">
        <v>52</v>
      </c>
      <c r="D24" s="98" t="s">
        <v>99</v>
      </c>
      <c r="E24" s="98" t="s">
        <v>1404</v>
      </c>
      <c r="F24" s="98" t="s">
        <v>1403</v>
      </c>
    </row>
    <row r="25" spans="2:6" ht="13.5" customHeight="1" x14ac:dyDescent="0.25">
      <c r="B25" s="96" t="s">
        <v>7</v>
      </c>
      <c r="C25" s="96" t="s">
        <v>53</v>
      </c>
      <c r="D25" s="96" t="s">
        <v>99</v>
      </c>
      <c r="E25" s="96" t="s">
        <v>1404</v>
      </c>
      <c r="F25" s="96" t="s">
        <v>1403</v>
      </c>
    </row>
    <row r="26" spans="2:6" ht="13.5" customHeight="1" x14ac:dyDescent="0.25">
      <c r="B26" s="98" t="s">
        <v>7</v>
      </c>
      <c r="C26" s="98" t="s">
        <v>54</v>
      </c>
      <c r="D26" s="98" t="s">
        <v>99</v>
      </c>
      <c r="E26" s="98" t="s">
        <v>1404</v>
      </c>
      <c r="F26" s="98" t="s">
        <v>1403</v>
      </c>
    </row>
    <row r="27" spans="2:6" ht="13.5" customHeight="1" x14ac:dyDescent="0.25">
      <c r="B27" s="96" t="s">
        <v>7</v>
      </c>
      <c r="C27" s="96" t="s">
        <v>55</v>
      </c>
      <c r="D27" s="96" t="s">
        <v>99</v>
      </c>
      <c r="E27" s="96" t="s">
        <v>1404</v>
      </c>
      <c r="F27" s="96" t="s">
        <v>1403</v>
      </c>
    </row>
    <row r="28" spans="2:6" ht="13.5" customHeight="1" x14ac:dyDescent="0.25">
      <c r="B28" s="98" t="s">
        <v>7</v>
      </c>
      <c r="C28" s="122" t="s">
        <v>1475</v>
      </c>
      <c r="D28" s="98" t="s">
        <v>99</v>
      </c>
      <c r="E28" s="98" t="s">
        <v>1404</v>
      </c>
      <c r="F28" s="98" t="s">
        <v>1403</v>
      </c>
    </row>
    <row r="29" spans="2:6" ht="13.5" customHeight="1" x14ac:dyDescent="0.25">
      <c r="B29" s="96" t="s">
        <v>7</v>
      </c>
      <c r="C29" s="96" t="s">
        <v>57</v>
      </c>
      <c r="D29" s="96" t="s">
        <v>99</v>
      </c>
      <c r="E29" s="96" t="s">
        <v>1404</v>
      </c>
      <c r="F29" s="96" t="s">
        <v>1403</v>
      </c>
    </row>
    <row r="32" spans="2:6" x14ac:dyDescent="0.2">
      <c r="B32" s="120" t="s">
        <v>1462</v>
      </c>
    </row>
    <row r="33" spans="2:2" x14ac:dyDescent="0.2">
      <c r="B33" s="120" t="s">
        <v>1466</v>
      </c>
    </row>
  </sheetData>
  <sheetProtection password="DA95" sheet="1" objects="1" scenarios="1"/>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7:F18"/>
  <sheetViews>
    <sheetView workbookViewId="0">
      <selection activeCell="C35" sqref="C35"/>
    </sheetView>
  </sheetViews>
  <sheetFormatPr defaultColWidth="9.140625" defaultRowHeight="12.75" x14ac:dyDescent="0.2"/>
  <cols>
    <col min="1" max="1" width="6.5703125" style="108" customWidth="1"/>
    <col min="2" max="2" width="22.5703125" style="108" customWidth="1"/>
    <col min="3" max="3" width="60.5703125" style="108" customWidth="1"/>
    <col min="4" max="4" width="22.85546875" style="108" customWidth="1"/>
    <col min="5" max="5" width="52.285156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1527</v>
      </c>
      <c r="C9" s="96" t="s">
        <v>1473</v>
      </c>
      <c r="D9" s="96" t="s">
        <v>535</v>
      </c>
      <c r="E9" s="98" t="s">
        <v>1404</v>
      </c>
      <c r="F9" s="96" t="s">
        <v>1403</v>
      </c>
    </row>
    <row r="10" spans="2:6" ht="15" x14ac:dyDescent="0.25">
      <c r="B10" s="96" t="s">
        <v>1527</v>
      </c>
      <c r="C10" s="98" t="s">
        <v>1341</v>
      </c>
      <c r="D10" s="98" t="s">
        <v>99</v>
      </c>
      <c r="E10" s="98" t="s">
        <v>1404</v>
      </c>
      <c r="F10" s="98" t="s">
        <v>1403</v>
      </c>
    </row>
    <row r="11" spans="2:6" ht="15" x14ac:dyDescent="0.25">
      <c r="B11" s="96" t="s">
        <v>1527</v>
      </c>
      <c r="C11" s="96" t="s">
        <v>1347</v>
      </c>
      <c r="D11" s="96" t="s">
        <v>99</v>
      </c>
      <c r="E11" s="96" t="s">
        <v>1404</v>
      </c>
      <c r="F11" s="96" t="s">
        <v>1403</v>
      </c>
    </row>
    <row r="12" spans="2:6" ht="15" x14ac:dyDescent="0.25">
      <c r="B12" s="96" t="s">
        <v>1527</v>
      </c>
      <c r="C12" s="98" t="s">
        <v>1346</v>
      </c>
      <c r="D12" s="98" t="s">
        <v>99</v>
      </c>
      <c r="E12" s="98" t="s">
        <v>1404</v>
      </c>
      <c r="F12" s="98" t="s">
        <v>1403</v>
      </c>
    </row>
    <row r="13" spans="2:6" ht="15" x14ac:dyDescent="0.25">
      <c r="B13" s="96" t="s">
        <v>1527</v>
      </c>
      <c r="C13" s="96" t="s">
        <v>1345</v>
      </c>
      <c r="D13" s="96" t="s">
        <v>99</v>
      </c>
      <c r="E13" s="96" t="s">
        <v>1404</v>
      </c>
      <c r="F13" s="96" t="s">
        <v>1403</v>
      </c>
    </row>
    <row r="14" spans="2:6" ht="15" x14ac:dyDescent="0.25">
      <c r="B14" s="96" t="s">
        <v>1527</v>
      </c>
      <c r="C14" s="98" t="s">
        <v>91</v>
      </c>
      <c r="D14" s="98" t="s">
        <v>99</v>
      </c>
      <c r="E14" s="98" t="s">
        <v>1414</v>
      </c>
      <c r="F14" s="98" t="s">
        <v>1403</v>
      </c>
    </row>
    <row r="15" spans="2:6" ht="15" x14ac:dyDescent="0.25">
      <c r="B15" s="96" t="s">
        <v>1527</v>
      </c>
      <c r="C15" s="96" t="s">
        <v>92</v>
      </c>
      <c r="D15" s="96" t="s">
        <v>536</v>
      </c>
      <c r="E15" s="96"/>
      <c r="F15" s="96" t="s">
        <v>1403</v>
      </c>
    </row>
    <row r="16" spans="2:6" ht="15" x14ac:dyDescent="0.25">
      <c r="B16" s="96" t="s">
        <v>1527</v>
      </c>
      <c r="C16" s="98" t="s">
        <v>93</v>
      </c>
      <c r="D16" s="98" t="s">
        <v>536</v>
      </c>
      <c r="E16" s="98"/>
      <c r="F16" s="98" t="s">
        <v>1403</v>
      </c>
    </row>
    <row r="18" spans="2:2" x14ac:dyDescent="0.2">
      <c r="B18" s="120" t="s">
        <v>1467</v>
      </c>
    </row>
  </sheetData>
  <sheetProtection password="DA95" sheet="1" objects="1" scenarios="1"/>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7:F18"/>
  <sheetViews>
    <sheetView workbookViewId="0">
      <selection activeCell="C2" sqref="C2:C3"/>
    </sheetView>
  </sheetViews>
  <sheetFormatPr defaultColWidth="9.140625" defaultRowHeight="12.75" x14ac:dyDescent="0.2"/>
  <cols>
    <col min="1" max="1" width="6.5703125" style="108" customWidth="1"/>
    <col min="2" max="2" width="20.140625" style="108" customWidth="1"/>
    <col min="3" max="3" width="72" style="108" customWidth="1"/>
    <col min="4" max="4" width="22.85546875" style="108" customWidth="1"/>
    <col min="5" max="5" width="52.28515625" style="108" customWidth="1"/>
    <col min="6" max="6" width="25.5703125" style="108" customWidth="1"/>
    <col min="7" max="16384" width="9.140625" style="108"/>
  </cols>
  <sheetData>
    <row r="7" spans="2:6" ht="13.5" customHeight="1" x14ac:dyDescent="0.2"/>
    <row r="8" spans="2:6" x14ac:dyDescent="0.2">
      <c r="B8" s="109" t="s">
        <v>1400</v>
      </c>
      <c r="C8" s="110" t="s">
        <v>1401</v>
      </c>
      <c r="D8" s="110" t="s">
        <v>1402</v>
      </c>
      <c r="E8" s="110" t="s">
        <v>537</v>
      </c>
      <c r="F8" s="109" t="s">
        <v>1</v>
      </c>
    </row>
    <row r="9" spans="2:6" ht="15" x14ac:dyDescent="0.25">
      <c r="B9" s="96" t="s">
        <v>1340</v>
      </c>
      <c r="C9" s="96" t="s">
        <v>533</v>
      </c>
      <c r="D9" s="96" t="s">
        <v>99</v>
      </c>
      <c r="E9" s="96" t="s">
        <v>1404</v>
      </c>
      <c r="F9" s="96" t="s">
        <v>1403</v>
      </c>
    </row>
    <row r="10" spans="2:6" ht="15" x14ac:dyDescent="0.25">
      <c r="B10" s="98" t="s">
        <v>1340</v>
      </c>
      <c r="C10" s="98" t="s">
        <v>96</v>
      </c>
      <c r="D10" s="98" t="s">
        <v>535</v>
      </c>
      <c r="E10" s="98"/>
      <c r="F10" s="98" t="s">
        <v>1403</v>
      </c>
    </row>
    <row r="11" spans="2:6" ht="15" x14ac:dyDescent="0.25">
      <c r="B11" s="96" t="s">
        <v>1340</v>
      </c>
      <c r="C11" s="96" t="s">
        <v>97</v>
      </c>
      <c r="D11" s="96" t="s">
        <v>536</v>
      </c>
      <c r="E11" s="96"/>
      <c r="F11" s="96" t="s">
        <v>1403</v>
      </c>
    </row>
    <row r="12" spans="2:6" ht="15" x14ac:dyDescent="0.25">
      <c r="B12" s="98" t="s">
        <v>1340</v>
      </c>
      <c r="C12" s="98" t="s">
        <v>1311</v>
      </c>
      <c r="D12" s="98" t="s">
        <v>99</v>
      </c>
      <c r="E12" s="98" t="s">
        <v>1404</v>
      </c>
      <c r="F12" s="98" t="s">
        <v>1403</v>
      </c>
    </row>
    <row r="13" spans="2:6" ht="15" x14ac:dyDescent="0.25">
      <c r="B13" s="96" t="s">
        <v>1340</v>
      </c>
      <c r="C13" s="96" t="s">
        <v>94</v>
      </c>
      <c r="D13" s="96" t="s">
        <v>536</v>
      </c>
      <c r="E13" s="96"/>
      <c r="F13" s="96" t="s">
        <v>1403</v>
      </c>
    </row>
    <row r="14" spans="2:6" ht="15" x14ac:dyDescent="0.25">
      <c r="B14" s="98" t="s">
        <v>1340</v>
      </c>
      <c r="C14" s="98" t="s">
        <v>95</v>
      </c>
      <c r="D14" s="98" t="s">
        <v>99</v>
      </c>
      <c r="E14" s="98" t="s">
        <v>1404</v>
      </c>
      <c r="F14" s="98" t="s">
        <v>1403</v>
      </c>
    </row>
    <row r="15" spans="2:6" ht="15" x14ac:dyDescent="0.25">
      <c r="B15" s="98" t="s">
        <v>1342</v>
      </c>
      <c r="C15" s="98" t="s">
        <v>1343</v>
      </c>
      <c r="D15" s="98" t="s">
        <v>99</v>
      </c>
      <c r="E15" s="98" t="s">
        <v>534</v>
      </c>
      <c r="F15" s="98" t="s">
        <v>1403</v>
      </c>
    </row>
    <row r="16" spans="2:6" ht="15" x14ac:dyDescent="0.25">
      <c r="B16" s="96" t="s">
        <v>1342</v>
      </c>
      <c r="C16" s="96" t="s">
        <v>1344</v>
      </c>
      <c r="D16" s="96" t="s">
        <v>99</v>
      </c>
      <c r="E16" s="96" t="s">
        <v>534</v>
      </c>
      <c r="F16" s="96" t="s">
        <v>1403</v>
      </c>
    </row>
    <row r="17" spans="2:6" ht="15" x14ac:dyDescent="0.25">
      <c r="B17" s="98" t="s">
        <v>1342</v>
      </c>
      <c r="C17" s="98" t="s">
        <v>532</v>
      </c>
      <c r="D17" s="98" t="s">
        <v>99</v>
      </c>
      <c r="E17" s="98" t="s">
        <v>534</v>
      </c>
      <c r="F17" s="98" t="s">
        <v>1403</v>
      </c>
    </row>
    <row r="18" spans="2:6" ht="15" x14ac:dyDescent="0.25">
      <c r="B18" s="96" t="s">
        <v>83</v>
      </c>
      <c r="C18" s="96" t="s">
        <v>103</v>
      </c>
      <c r="D18" s="96" t="s">
        <v>536</v>
      </c>
      <c r="E18" s="96"/>
      <c r="F18" s="96" t="s">
        <v>1403</v>
      </c>
    </row>
  </sheetData>
  <sheetProtection password="DA95" sheet="1" objects="1" scenarios="1"/>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6:W444"/>
  <sheetViews>
    <sheetView topLeftCell="B1" zoomScaleNormal="100" workbookViewId="0">
      <pane ySplit="6" topLeftCell="A7" activePane="bottomLeft" state="frozen"/>
      <selection pane="bottomLeft" activeCell="E20" sqref="E20"/>
    </sheetView>
  </sheetViews>
  <sheetFormatPr defaultColWidth="9.140625" defaultRowHeight="15" x14ac:dyDescent="0.25"/>
  <cols>
    <col min="1" max="1" width="62.140625" style="114" customWidth="1"/>
    <col min="2" max="2" width="40.28515625" style="114" customWidth="1"/>
    <col min="3" max="3" width="52.5703125" style="114" customWidth="1"/>
    <col min="4" max="4" width="91.85546875" style="114" bestFit="1" customWidth="1"/>
    <col min="5" max="5" width="37.140625" style="114" bestFit="1" customWidth="1"/>
    <col min="6" max="6" width="93" style="114" bestFit="1" customWidth="1"/>
    <col min="7" max="7" width="35" style="114" customWidth="1"/>
    <col min="8" max="16384" width="9.140625" style="114"/>
  </cols>
  <sheetData>
    <row r="6" spans="1:23" x14ac:dyDescent="0.25">
      <c r="A6" s="116" t="s">
        <v>1418</v>
      </c>
      <c r="B6" s="116" t="s">
        <v>1419</v>
      </c>
      <c r="C6" s="116" t="s">
        <v>1400</v>
      </c>
      <c r="D6" s="116" t="s">
        <v>1598</v>
      </c>
      <c r="E6" s="116" t="s">
        <v>1402</v>
      </c>
      <c r="F6" s="116" t="s">
        <v>537</v>
      </c>
      <c r="G6" s="115" t="s">
        <v>1</v>
      </c>
    </row>
    <row r="7" spans="1:23" s="139" customFormat="1" ht="13.5" customHeight="1" x14ac:dyDescent="0.25">
      <c r="A7" s="137" t="s">
        <v>1444</v>
      </c>
      <c r="B7" s="137" t="s">
        <v>1421</v>
      </c>
      <c r="C7" s="137" t="s">
        <v>1434</v>
      </c>
      <c r="D7" s="162" t="s">
        <v>1616</v>
      </c>
      <c r="E7" s="150" t="s">
        <v>84</v>
      </c>
      <c r="F7" s="154" t="s">
        <v>1404</v>
      </c>
      <c r="G7" s="154" t="s">
        <v>1403</v>
      </c>
      <c r="H7" s="114"/>
      <c r="I7" s="114"/>
      <c r="J7" s="114"/>
      <c r="K7" s="114"/>
      <c r="L7" s="114"/>
      <c r="M7" s="114"/>
      <c r="N7" s="114"/>
      <c r="O7" s="114"/>
      <c r="P7" s="114"/>
      <c r="Q7" s="114"/>
      <c r="R7" s="114"/>
      <c r="S7" s="114"/>
      <c r="T7" s="114"/>
      <c r="U7" s="114"/>
      <c r="V7" s="114"/>
      <c r="W7" s="114"/>
    </row>
    <row r="8" spans="1:23" s="139" customFormat="1" ht="13.5" customHeight="1" x14ac:dyDescent="0.25">
      <c r="A8" s="137" t="s">
        <v>1444</v>
      </c>
      <c r="B8" s="137" t="s">
        <v>1421</v>
      </c>
      <c r="C8" s="137" t="s">
        <v>1434</v>
      </c>
      <c r="D8" s="144" t="s">
        <v>1521</v>
      </c>
      <c r="E8" s="96" t="s">
        <v>84</v>
      </c>
      <c r="F8" s="137" t="s">
        <v>1404</v>
      </c>
      <c r="G8" s="137" t="s">
        <v>1403</v>
      </c>
      <c r="H8" s="114"/>
      <c r="I8" s="114"/>
      <c r="J8" s="114"/>
      <c r="K8" s="114"/>
      <c r="L8" s="114"/>
      <c r="M8" s="114"/>
      <c r="N8" s="114"/>
      <c r="O8" s="114"/>
      <c r="P8" s="114"/>
      <c r="Q8" s="114"/>
      <c r="R8" s="114"/>
      <c r="S8" s="114"/>
      <c r="T8" s="114"/>
      <c r="U8" s="114"/>
      <c r="V8" s="114"/>
      <c r="W8" s="114"/>
    </row>
    <row r="9" spans="1:23" s="139" customFormat="1" ht="15" customHeight="1" x14ac:dyDescent="0.25">
      <c r="A9" s="137" t="s">
        <v>1444</v>
      </c>
      <c r="B9" s="137" t="s">
        <v>1421</v>
      </c>
      <c r="C9" s="137" t="s">
        <v>1434</v>
      </c>
      <c r="D9" s="96" t="s">
        <v>1522</v>
      </c>
      <c r="E9" s="96" t="s">
        <v>84</v>
      </c>
      <c r="F9" s="137" t="s">
        <v>1404</v>
      </c>
      <c r="G9" s="137" t="s">
        <v>1403</v>
      </c>
      <c r="H9" s="114"/>
      <c r="I9" s="114"/>
      <c r="J9" s="114"/>
      <c r="K9" s="114"/>
      <c r="L9" s="114"/>
      <c r="M9" s="114"/>
      <c r="N9" s="114"/>
      <c r="O9" s="114"/>
      <c r="P9" s="114"/>
      <c r="Q9" s="114"/>
      <c r="R9" s="114"/>
      <c r="S9" s="114"/>
      <c r="T9" s="114"/>
      <c r="U9" s="114"/>
      <c r="V9" s="114"/>
      <c r="W9" s="114"/>
    </row>
    <row r="10" spans="1:23" s="139" customFormat="1" ht="15" customHeight="1" x14ac:dyDescent="0.25">
      <c r="A10" s="137" t="s">
        <v>1444</v>
      </c>
      <c r="B10" s="137" t="s">
        <v>1421</v>
      </c>
      <c r="C10" s="137" t="s">
        <v>1434</v>
      </c>
      <c r="D10" s="96" t="s">
        <v>1523</v>
      </c>
      <c r="E10" s="96" t="s">
        <v>84</v>
      </c>
      <c r="F10" s="137" t="s">
        <v>1404</v>
      </c>
      <c r="G10" s="137" t="s">
        <v>1403</v>
      </c>
      <c r="H10" s="114"/>
      <c r="I10" s="114"/>
      <c r="J10" s="114"/>
      <c r="K10" s="114"/>
      <c r="L10" s="114"/>
      <c r="M10" s="114"/>
      <c r="N10" s="114"/>
      <c r="O10" s="114"/>
      <c r="P10" s="114"/>
      <c r="Q10" s="114"/>
      <c r="R10" s="114"/>
      <c r="S10" s="114"/>
      <c r="T10" s="114"/>
      <c r="U10" s="114"/>
      <c r="V10" s="114"/>
      <c r="W10" s="114"/>
    </row>
    <row r="11" spans="1:23" s="139" customFormat="1" x14ac:dyDescent="0.25">
      <c r="A11" s="137" t="s">
        <v>1444</v>
      </c>
      <c r="B11" s="137" t="s">
        <v>1421</v>
      </c>
      <c r="C11" s="137" t="s">
        <v>1434</v>
      </c>
      <c r="D11" s="96" t="s">
        <v>1435</v>
      </c>
      <c r="E11" s="96" t="s">
        <v>84</v>
      </c>
      <c r="F11" s="137" t="s">
        <v>1404</v>
      </c>
      <c r="G11" s="137" t="s">
        <v>1403</v>
      </c>
      <c r="H11" s="114"/>
      <c r="I11" s="114"/>
      <c r="J11" s="114"/>
      <c r="K11" s="114"/>
      <c r="L11" s="114"/>
      <c r="M11" s="114"/>
      <c r="N11" s="114"/>
      <c r="O11" s="114"/>
      <c r="P11" s="114"/>
      <c r="Q11" s="114"/>
      <c r="R11" s="114"/>
      <c r="S11" s="114"/>
      <c r="T11" s="114"/>
      <c r="U11" s="114"/>
      <c r="V11" s="114"/>
      <c r="W11" s="114"/>
    </row>
    <row r="12" spans="1:23" s="139" customFormat="1" x14ac:dyDescent="0.25">
      <c r="A12" s="137" t="s">
        <v>1444</v>
      </c>
      <c r="B12" s="137" t="s">
        <v>1421</v>
      </c>
      <c r="C12" s="137" t="s">
        <v>1434</v>
      </c>
      <c r="D12" s="144" t="s">
        <v>1437</v>
      </c>
      <c r="E12" s="96" t="s">
        <v>84</v>
      </c>
      <c r="F12" s="137" t="s">
        <v>1404</v>
      </c>
      <c r="G12" s="137" t="s">
        <v>1403</v>
      </c>
      <c r="H12" s="114"/>
      <c r="I12" s="114"/>
      <c r="J12" s="114"/>
      <c r="K12" s="114"/>
      <c r="L12" s="114"/>
      <c r="M12" s="114"/>
      <c r="N12" s="114"/>
      <c r="O12" s="114"/>
      <c r="P12" s="114"/>
      <c r="Q12" s="114"/>
      <c r="R12" s="114"/>
      <c r="S12" s="114"/>
      <c r="T12" s="114"/>
      <c r="U12" s="114"/>
      <c r="V12" s="114"/>
      <c r="W12" s="114"/>
    </row>
    <row r="13" spans="1:23" s="139" customFormat="1" x14ac:dyDescent="0.25">
      <c r="A13" s="137" t="s">
        <v>1444</v>
      </c>
      <c r="B13" s="137" t="s">
        <v>1421</v>
      </c>
      <c r="C13" s="137" t="s">
        <v>1434</v>
      </c>
      <c r="D13" s="144" t="s">
        <v>1605</v>
      </c>
      <c r="E13" s="96" t="s">
        <v>84</v>
      </c>
      <c r="F13" s="137" t="s">
        <v>1404</v>
      </c>
      <c r="G13" s="137" t="s">
        <v>1403</v>
      </c>
      <c r="H13" s="114"/>
      <c r="I13" s="114"/>
      <c r="J13" s="114"/>
      <c r="K13" s="114"/>
      <c r="L13" s="114"/>
      <c r="M13" s="114"/>
      <c r="N13" s="114"/>
      <c r="O13" s="114"/>
      <c r="P13" s="114"/>
      <c r="Q13" s="114"/>
      <c r="R13" s="114"/>
      <c r="S13" s="114"/>
      <c r="T13" s="114"/>
      <c r="U13" s="114"/>
      <c r="V13" s="114"/>
      <c r="W13" s="114"/>
    </row>
    <row r="14" spans="1:23" s="139" customFormat="1" x14ac:dyDescent="0.25">
      <c r="A14" s="137" t="s">
        <v>1444</v>
      </c>
      <c r="B14" s="137" t="s">
        <v>1421</v>
      </c>
      <c r="C14" s="137" t="s">
        <v>1434</v>
      </c>
      <c r="D14" s="96" t="s">
        <v>1615</v>
      </c>
      <c r="E14" s="96" t="s">
        <v>84</v>
      </c>
      <c r="F14" s="137" t="s">
        <v>1404</v>
      </c>
      <c r="G14" s="137" t="s">
        <v>1403</v>
      </c>
      <c r="H14" s="114"/>
      <c r="I14" s="114"/>
      <c r="J14" s="114"/>
      <c r="K14" s="114"/>
      <c r="L14" s="114"/>
      <c r="M14" s="114"/>
      <c r="N14" s="114"/>
      <c r="O14" s="114"/>
      <c r="P14" s="114"/>
      <c r="Q14" s="114"/>
      <c r="R14" s="114"/>
      <c r="S14" s="114"/>
      <c r="T14" s="114"/>
      <c r="U14" s="114"/>
      <c r="V14" s="114"/>
      <c r="W14" s="114"/>
    </row>
    <row r="15" spans="1:23" s="139" customFormat="1" x14ac:dyDescent="0.25">
      <c r="A15" s="137" t="s">
        <v>1444</v>
      </c>
      <c r="B15" s="137" t="s">
        <v>1421</v>
      </c>
      <c r="C15" s="137" t="s">
        <v>1434</v>
      </c>
      <c r="D15" s="161" t="s">
        <v>1613</v>
      </c>
      <c r="E15" s="96" t="s">
        <v>1441</v>
      </c>
      <c r="F15" s="137" t="s">
        <v>1513</v>
      </c>
      <c r="G15" s="137" t="s">
        <v>1403</v>
      </c>
      <c r="H15" s="114"/>
      <c r="I15" s="114"/>
      <c r="J15" s="114"/>
      <c r="K15" s="114"/>
      <c r="L15" s="114"/>
      <c r="M15" s="114"/>
      <c r="N15" s="114"/>
      <c r="O15" s="114"/>
      <c r="P15" s="114"/>
      <c r="Q15" s="114"/>
      <c r="R15" s="114"/>
      <c r="S15" s="114"/>
      <c r="T15" s="114"/>
      <c r="U15" s="114"/>
      <c r="V15" s="114"/>
      <c r="W15" s="114"/>
    </row>
    <row r="16" spans="1:23" s="139" customFormat="1" x14ac:dyDescent="0.25">
      <c r="A16" s="137" t="s">
        <v>1444</v>
      </c>
      <c r="B16" s="137" t="s">
        <v>1421</v>
      </c>
      <c r="C16" s="137" t="s">
        <v>1434</v>
      </c>
      <c r="D16" s="96" t="s">
        <v>1791</v>
      </c>
      <c r="E16" s="96" t="s">
        <v>1441</v>
      </c>
      <c r="F16" s="137" t="s">
        <v>1513</v>
      </c>
      <c r="G16" s="137" t="s">
        <v>1403</v>
      </c>
      <c r="H16" s="114"/>
      <c r="I16" s="114"/>
      <c r="J16" s="114"/>
      <c r="K16" s="114"/>
      <c r="L16" s="114"/>
      <c r="M16" s="114"/>
      <c r="N16" s="114"/>
      <c r="O16" s="114"/>
      <c r="P16" s="114"/>
      <c r="Q16" s="114"/>
      <c r="R16" s="114"/>
      <c r="S16" s="114"/>
      <c r="T16" s="114"/>
      <c r="U16" s="114"/>
      <c r="V16" s="114"/>
      <c r="W16" s="114"/>
    </row>
    <row r="17" spans="1:23" s="139" customFormat="1" ht="15.75" customHeight="1" x14ac:dyDescent="0.25">
      <c r="A17" s="137" t="s">
        <v>1444</v>
      </c>
      <c r="B17" s="137" t="s">
        <v>1421</v>
      </c>
      <c r="C17" s="137" t="s">
        <v>1434</v>
      </c>
      <c r="D17" s="96" t="s">
        <v>1614</v>
      </c>
      <c r="E17" s="96" t="s">
        <v>1441</v>
      </c>
      <c r="F17" s="137" t="s">
        <v>1513</v>
      </c>
      <c r="G17" s="137" t="s">
        <v>1403</v>
      </c>
      <c r="H17" s="114"/>
      <c r="I17" s="114"/>
      <c r="J17" s="114"/>
      <c r="K17" s="114"/>
      <c r="L17" s="114"/>
      <c r="M17" s="114"/>
      <c r="N17" s="114"/>
      <c r="O17" s="114"/>
      <c r="P17" s="114"/>
      <c r="Q17" s="114"/>
      <c r="R17" s="114"/>
      <c r="S17" s="114"/>
      <c r="T17" s="114"/>
      <c r="U17" s="114"/>
      <c r="V17" s="114"/>
      <c r="W17" s="114"/>
    </row>
    <row r="18" spans="1:23" s="139" customFormat="1" ht="15.75" customHeight="1" x14ac:dyDescent="0.25">
      <c r="A18" s="137" t="s">
        <v>1444</v>
      </c>
      <c r="B18" s="137" t="s">
        <v>1421</v>
      </c>
      <c r="C18" s="96" t="s">
        <v>1617</v>
      </c>
      <c r="D18" s="145" t="s">
        <v>1612</v>
      </c>
      <c r="E18" s="96" t="s">
        <v>1911</v>
      </c>
      <c r="F18" s="137" t="s">
        <v>1872</v>
      </c>
      <c r="G18" s="137" t="s">
        <v>1403</v>
      </c>
      <c r="H18" s="114"/>
      <c r="I18" s="114"/>
      <c r="J18" s="114"/>
      <c r="K18" s="114"/>
      <c r="L18" s="114"/>
      <c r="M18" s="114"/>
      <c r="N18" s="114"/>
      <c r="O18" s="114"/>
      <c r="P18" s="114"/>
      <c r="Q18" s="114"/>
      <c r="R18" s="114"/>
      <c r="S18" s="114"/>
      <c r="T18" s="114"/>
      <c r="U18" s="114"/>
      <c r="V18" s="114"/>
      <c r="W18" s="114"/>
    </row>
    <row r="19" spans="1:23" s="157" customFormat="1" ht="29.25" customHeight="1" x14ac:dyDescent="0.25">
      <c r="A19" s="154" t="s">
        <v>1444</v>
      </c>
      <c r="B19" s="154" t="s">
        <v>1421</v>
      </c>
      <c r="C19" s="150" t="s">
        <v>1617</v>
      </c>
      <c r="D19" s="173" t="s">
        <v>1871</v>
      </c>
      <c r="E19" s="96" t="s">
        <v>1911</v>
      </c>
      <c r="F19" s="154" t="s">
        <v>1873</v>
      </c>
      <c r="G19" s="154" t="s">
        <v>1403</v>
      </c>
      <c r="H19" s="156"/>
      <c r="I19" s="156"/>
      <c r="J19" s="156"/>
      <c r="K19" s="156"/>
      <c r="L19" s="156"/>
      <c r="M19" s="156"/>
      <c r="N19" s="156"/>
      <c r="O19" s="156"/>
      <c r="P19" s="156"/>
      <c r="Q19" s="156"/>
      <c r="R19" s="156"/>
      <c r="S19" s="156"/>
      <c r="T19" s="156"/>
      <c r="U19" s="156"/>
      <c r="V19" s="156"/>
      <c r="W19" s="156"/>
    </row>
    <row r="20" spans="1:23" s="139" customFormat="1" x14ac:dyDescent="0.25">
      <c r="A20" s="137" t="s">
        <v>1420</v>
      </c>
      <c r="B20" s="137" t="s">
        <v>1421</v>
      </c>
      <c r="C20" s="137" t="s">
        <v>1422</v>
      </c>
      <c r="D20" s="137" t="s">
        <v>1396</v>
      </c>
      <c r="E20" s="137" t="s">
        <v>1441</v>
      </c>
      <c r="F20" s="137"/>
      <c r="G20" s="137" t="s">
        <v>1403</v>
      </c>
      <c r="H20" s="114"/>
      <c r="I20" s="114"/>
      <c r="J20" s="114"/>
      <c r="K20" s="114"/>
      <c r="L20" s="114"/>
      <c r="M20" s="114"/>
      <c r="N20" s="114"/>
      <c r="O20" s="114"/>
      <c r="P20" s="114"/>
      <c r="Q20" s="114"/>
      <c r="R20" s="114"/>
      <c r="S20" s="114"/>
      <c r="T20" s="114"/>
      <c r="U20" s="114"/>
      <c r="V20" s="114"/>
      <c r="W20" s="114"/>
    </row>
    <row r="21" spans="1:23" s="139" customFormat="1" x14ac:dyDescent="0.25">
      <c r="A21" s="137" t="s">
        <v>1420</v>
      </c>
      <c r="B21" s="137" t="s">
        <v>1421</v>
      </c>
      <c r="C21" s="137" t="s">
        <v>1422</v>
      </c>
      <c r="D21" s="137" t="s">
        <v>87</v>
      </c>
      <c r="E21" s="137" t="s">
        <v>1441</v>
      </c>
      <c r="F21" s="137"/>
      <c r="G21" s="137" t="s">
        <v>1403</v>
      </c>
      <c r="H21" s="114"/>
      <c r="I21" s="114"/>
      <c r="J21" s="114"/>
      <c r="K21" s="114"/>
      <c r="L21" s="114"/>
      <c r="M21" s="114"/>
      <c r="N21" s="114"/>
      <c r="O21" s="114"/>
      <c r="P21" s="114"/>
      <c r="Q21" s="114"/>
      <c r="R21" s="114"/>
      <c r="S21" s="114"/>
      <c r="T21" s="114"/>
      <c r="U21" s="114"/>
      <c r="V21" s="114"/>
      <c r="W21" s="114"/>
    </row>
    <row r="22" spans="1:23" s="139" customFormat="1" x14ac:dyDescent="0.25">
      <c r="A22" s="137" t="s">
        <v>1420</v>
      </c>
      <c r="B22" s="137" t="s">
        <v>1421</v>
      </c>
      <c r="C22" s="137" t="s">
        <v>1422</v>
      </c>
      <c r="D22" s="137" t="s">
        <v>88</v>
      </c>
      <c r="E22" s="137" t="s">
        <v>1441</v>
      </c>
      <c r="F22" s="137"/>
      <c r="G22" s="137" t="s">
        <v>1403</v>
      </c>
      <c r="H22" s="114"/>
      <c r="I22" s="114"/>
      <c r="J22" s="114"/>
      <c r="K22" s="114"/>
      <c r="L22" s="114"/>
      <c r="M22" s="114"/>
      <c r="N22" s="114"/>
      <c r="O22" s="114"/>
      <c r="P22" s="114"/>
      <c r="Q22" s="114"/>
      <c r="R22" s="114"/>
      <c r="S22" s="114"/>
      <c r="T22" s="114"/>
      <c r="U22" s="114"/>
      <c r="V22" s="114"/>
      <c r="W22" s="114"/>
    </row>
    <row r="23" spans="1:23" s="139" customFormat="1" x14ac:dyDescent="0.25">
      <c r="A23" s="137" t="s">
        <v>1420</v>
      </c>
      <c r="B23" s="137" t="s">
        <v>1421</v>
      </c>
      <c r="C23" s="137" t="s">
        <v>1422</v>
      </c>
      <c r="D23" s="137" t="s">
        <v>1397</v>
      </c>
      <c r="E23" s="137" t="s">
        <v>1441</v>
      </c>
      <c r="F23" s="137"/>
      <c r="G23" s="137" t="s">
        <v>1403</v>
      </c>
      <c r="H23" s="114"/>
      <c r="I23" s="114"/>
      <c r="J23" s="114"/>
      <c r="K23" s="114"/>
      <c r="L23" s="114"/>
      <c r="M23" s="114"/>
      <c r="N23" s="114"/>
      <c r="O23" s="114"/>
      <c r="P23" s="114"/>
      <c r="Q23" s="114"/>
      <c r="R23" s="114"/>
      <c r="S23" s="114"/>
      <c r="T23" s="114"/>
      <c r="U23" s="114"/>
      <c r="V23" s="114"/>
      <c r="W23" s="114"/>
    </row>
    <row r="24" spans="1:23" s="139" customFormat="1" x14ac:dyDescent="0.25">
      <c r="A24" s="137" t="s">
        <v>1420</v>
      </c>
      <c r="B24" s="137" t="s">
        <v>1421</v>
      </c>
      <c r="C24" s="137" t="s">
        <v>1422</v>
      </c>
      <c r="D24" s="137" t="s">
        <v>1407</v>
      </c>
      <c r="E24" s="137" t="s">
        <v>84</v>
      </c>
      <c r="F24" s="160" t="s">
        <v>1408</v>
      </c>
      <c r="G24" s="137" t="s">
        <v>1403</v>
      </c>
      <c r="H24" s="114"/>
      <c r="I24" s="114"/>
      <c r="J24" s="114"/>
      <c r="K24" s="114"/>
      <c r="L24" s="114"/>
      <c r="M24" s="114"/>
      <c r="N24" s="114"/>
      <c r="O24" s="114"/>
      <c r="P24" s="114"/>
      <c r="Q24" s="114"/>
      <c r="R24" s="114"/>
      <c r="S24" s="114"/>
      <c r="T24" s="114"/>
      <c r="U24" s="114"/>
      <c r="V24" s="114"/>
      <c r="W24" s="114"/>
    </row>
    <row r="25" spans="1:23" s="139" customFormat="1" x14ac:dyDescent="0.25">
      <c r="A25" s="137" t="s">
        <v>1420</v>
      </c>
      <c r="B25" s="137" t="s">
        <v>1421</v>
      </c>
      <c r="C25" s="137" t="s">
        <v>1422</v>
      </c>
      <c r="D25" s="137" t="s">
        <v>1609</v>
      </c>
      <c r="E25" s="137" t="s">
        <v>84</v>
      </c>
      <c r="F25" s="160" t="s">
        <v>1405</v>
      </c>
      <c r="G25" s="137" t="s">
        <v>1403</v>
      </c>
      <c r="H25" s="114"/>
      <c r="I25" s="114"/>
      <c r="J25" s="114"/>
      <c r="K25" s="114"/>
      <c r="L25" s="114"/>
      <c r="M25" s="114"/>
      <c r="N25" s="114"/>
      <c r="O25" s="114"/>
      <c r="P25" s="114"/>
      <c r="Q25" s="114"/>
      <c r="R25" s="114"/>
      <c r="S25" s="114"/>
      <c r="T25" s="114"/>
      <c r="U25" s="114"/>
      <c r="V25" s="114"/>
      <c r="W25" s="114"/>
    </row>
    <row r="26" spans="1:23" s="139" customFormat="1" x14ac:dyDescent="0.25">
      <c r="A26" s="137" t="s">
        <v>1420</v>
      </c>
      <c r="B26" s="137" t="s">
        <v>1421</v>
      </c>
      <c r="C26" s="137" t="s">
        <v>1422</v>
      </c>
      <c r="D26" s="137" t="s">
        <v>531</v>
      </c>
      <c r="E26" s="137" t="s">
        <v>84</v>
      </c>
      <c r="F26" s="160" t="s">
        <v>1405</v>
      </c>
      <c r="G26" s="137" t="s">
        <v>1403</v>
      </c>
      <c r="H26" s="114"/>
      <c r="I26" s="114"/>
      <c r="J26" s="114"/>
      <c r="K26" s="114"/>
      <c r="L26" s="114"/>
      <c r="M26" s="114"/>
      <c r="N26" s="114"/>
      <c r="O26" s="114"/>
      <c r="P26" s="114"/>
      <c r="Q26" s="114"/>
      <c r="R26" s="114"/>
      <c r="S26" s="114"/>
      <c r="T26" s="114"/>
      <c r="U26" s="114"/>
      <c r="V26" s="114"/>
      <c r="W26" s="114"/>
    </row>
    <row r="27" spans="1:23" s="139" customFormat="1" x14ac:dyDescent="0.25">
      <c r="A27" s="137" t="s">
        <v>1420</v>
      </c>
      <c r="B27" s="137" t="s">
        <v>1421</v>
      </c>
      <c r="C27" s="137" t="s">
        <v>1422</v>
      </c>
      <c r="D27" s="137" t="s">
        <v>89</v>
      </c>
      <c r="E27" s="137" t="s">
        <v>84</v>
      </c>
      <c r="F27" s="160" t="s">
        <v>1405</v>
      </c>
      <c r="G27" s="137" t="s">
        <v>1403</v>
      </c>
      <c r="H27" s="114"/>
      <c r="I27" s="114"/>
      <c r="J27" s="114"/>
      <c r="K27" s="114"/>
      <c r="L27" s="114"/>
      <c r="M27" s="114"/>
      <c r="N27" s="114"/>
      <c r="O27" s="114"/>
      <c r="P27" s="114"/>
      <c r="Q27" s="114"/>
      <c r="R27" s="114"/>
      <c r="S27" s="114"/>
      <c r="T27" s="114"/>
      <c r="U27" s="114"/>
      <c r="V27" s="114"/>
      <c r="W27" s="114"/>
    </row>
    <row r="28" spans="1:23" s="139" customFormat="1" x14ac:dyDescent="0.25">
      <c r="A28" s="137" t="s">
        <v>1420</v>
      </c>
      <c r="B28" s="137" t="s">
        <v>1421</v>
      </c>
      <c r="C28" s="137" t="s">
        <v>1422</v>
      </c>
      <c r="D28" s="137" t="s">
        <v>1611</v>
      </c>
      <c r="E28" s="137" t="s">
        <v>84</v>
      </c>
      <c r="F28" s="160" t="s">
        <v>1405</v>
      </c>
      <c r="G28" s="137" t="s">
        <v>1403</v>
      </c>
      <c r="H28" s="114"/>
      <c r="I28" s="114"/>
      <c r="J28" s="114"/>
      <c r="K28" s="114"/>
      <c r="L28" s="114"/>
      <c r="M28" s="114"/>
      <c r="N28" s="114"/>
      <c r="O28" s="114"/>
      <c r="P28" s="114"/>
      <c r="Q28" s="114"/>
      <c r="R28" s="114"/>
      <c r="S28" s="114"/>
      <c r="T28" s="114"/>
      <c r="U28" s="114"/>
      <c r="V28" s="114"/>
      <c r="W28" s="114"/>
    </row>
    <row r="29" spans="1:23" s="139" customFormat="1" ht="30" x14ac:dyDescent="0.25">
      <c r="A29" s="137" t="s">
        <v>1420</v>
      </c>
      <c r="B29" s="137" t="s">
        <v>1421</v>
      </c>
      <c r="C29" s="137" t="s">
        <v>1422</v>
      </c>
      <c r="D29" s="137" t="s">
        <v>1406</v>
      </c>
      <c r="E29" s="137" t="s">
        <v>84</v>
      </c>
      <c r="F29" s="160" t="s">
        <v>1610</v>
      </c>
      <c r="G29" s="137" t="s">
        <v>1403</v>
      </c>
      <c r="H29" s="114"/>
      <c r="I29" s="114"/>
      <c r="J29" s="114"/>
      <c r="K29" s="114"/>
      <c r="L29" s="114"/>
      <c r="M29" s="114"/>
      <c r="N29" s="114"/>
      <c r="O29" s="114"/>
      <c r="P29" s="114"/>
      <c r="Q29" s="114"/>
      <c r="R29" s="114"/>
      <c r="S29" s="114"/>
      <c r="T29" s="114"/>
      <c r="U29" s="114"/>
      <c r="V29" s="114"/>
      <c r="W29" s="114"/>
    </row>
    <row r="30" spans="1:23" s="139" customFormat="1" x14ac:dyDescent="0.25">
      <c r="A30" s="137" t="s">
        <v>1420</v>
      </c>
      <c r="B30" s="137" t="s">
        <v>1421</v>
      </c>
      <c r="C30" s="137" t="s">
        <v>1422</v>
      </c>
      <c r="D30" s="137" t="s">
        <v>1442</v>
      </c>
      <c r="E30" s="137" t="s">
        <v>84</v>
      </c>
      <c r="F30" s="160" t="s">
        <v>1443</v>
      </c>
      <c r="G30" s="137" t="s">
        <v>1403</v>
      </c>
      <c r="H30" s="114"/>
      <c r="I30" s="114"/>
      <c r="J30" s="114"/>
      <c r="K30" s="114"/>
      <c r="L30" s="114"/>
      <c r="M30" s="114"/>
      <c r="N30" s="114"/>
      <c r="O30" s="114"/>
      <c r="P30" s="114"/>
      <c r="Q30" s="114"/>
      <c r="R30" s="114"/>
      <c r="S30" s="114"/>
      <c r="T30" s="114"/>
      <c r="U30" s="114"/>
      <c r="V30" s="114"/>
      <c r="W30" s="114"/>
    </row>
    <row r="31" spans="1:23" s="139" customFormat="1" x14ac:dyDescent="0.25">
      <c r="A31" s="137" t="s">
        <v>1420</v>
      </c>
      <c r="B31" s="137" t="s">
        <v>1423</v>
      </c>
      <c r="C31" s="137" t="s">
        <v>1350</v>
      </c>
      <c r="D31" s="137" t="s">
        <v>1353</v>
      </c>
      <c r="E31" s="137" t="s">
        <v>84</v>
      </c>
      <c r="F31" s="137"/>
      <c r="G31" s="137" t="s">
        <v>1403</v>
      </c>
      <c r="H31" s="114"/>
      <c r="I31" s="114"/>
      <c r="J31" s="114"/>
      <c r="K31" s="114"/>
      <c r="L31" s="114"/>
      <c r="M31" s="114"/>
      <c r="N31" s="114"/>
      <c r="O31" s="114"/>
      <c r="P31" s="114"/>
      <c r="Q31" s="114"/>
      <c r="R31" s="114"/>
      <c r="S31" s="114"/>
      <c r="T31" s="114"/>
      <c r="U31" s="114"/>
      <c r="V31" s="114"/>
      <c r="W31" s="114"/>
    </row>
    <row r="32" spans="1:23" s="139" customFormat="1" x14ac:dyDescent="0.25">
      <c r="A32" s="137" t="s">
        <v>1420</v>
      </c>
      <c r="B32" s="137" t="s">
        <v>1423</v>
      </c>
      <c r="C32" s="137" t="s">
        <v>1350</v>
      </c>
      <c r="D32" s="137" t="s">
        <v>1493</v>
      </c>
      <c r="E32" s="137" t="s">
        <v>84</v>
      </c>
      <c r="F32" s="137"/>
      <c r="G32" s="137" t="s">
        <v>1403</v>
      </c>
      <c r="H32" s="114"/>
      <c r="I32" s="114"/>
      <c r="J32" s="114"/>
      <c r="K32" s="114"/>
      <c r="L32" s="114"/>
      <c r="M32" s="114"/>
      <c r="N32" s="114"/>
      <c r="O32" s="114"/>
      <c r="P32" s="114"/>
      <c r="Q32" s="114"/>
      <c r="R32" s="114"/>
      <c r="S32" s="114"/>
      <c r="T32" s="114"/>
      <c r="U32" s="114"/>
      <c r="V32" s="114"/>
      <c r="W32" s="114"/>
    </row>
    <row r="33" spans="1:23" s="139" customFormat="1" x14ac:dyDescent="0.25">
      <c r="A33" s="137" t="s">
        <v>1420</v>
      </c>
      <c r="B33" s="137" t="s">
        <v>1423</v>
      </c>
      <c r="C33" s="137" t="s">
        <v>1350</v>
      </c>
      <c r="D33" s="137" t="s">
        <v>1354</v>
      </c>
      <c r="E33" s="137" t="s">
        <v>84</v>
      </c>
      <c r="F33" s="137"/>
      <c r="G33" s="137" t="s">
        <v>1403</v>
      </c>
      <c r="H33" s="114"/>
      <c r="I33" s="114"/>
      <c r="J33" s="114"/>
      <c r="K33" s="114"/>
      <c r="L33" s="114"/>
      <c r="M33" s="114"/>
      <c r="N33" s="114"/>
      <c r="O33" s="114"/>
      <c r="P33" s="114"/>
      <c r="Q33" s="114"/>
      <c r="R33" s="114"/>
      <c r="S33" s="114"/>
      <c r="T33" s="114"/>
      <c r="U33" s="114"/>
      <c r="V33" s="114"/>
      <c r="W33" s="114"/>
    </row>
    <row r="34" spans="1:23" s="139" customFormat="1" x14ac:dyDescent="0.25">
      <c r="A34" s="137" t="s">
        <v>1420</v>
      </c>
      <c r="B34" s="137" t="s">
        <v>1423</v>
      </c>
      <c r="C34" s="137" t="s">
        <v>1350</v>
      </c>
      <c r="D34" s="137" t="s">
        <v>1355</v>
      </c>
      <c r="E34" s="137" t="s">
        <v>84</v>
      </c>
      <c r="F34" s="137"/>
      <c r="G34" s="137" t="s">
        <v>1403</v>
      </c>
      <c r="H34" s="114"/>
      <c r="I34" s="114"/>
      <c r="J34" s="114"/>
      <c r="K34" s="114"/>
      <c r="L34" s="114"/>
      <c r="M34" s="114"/>
      <c r="N34" s="114"/>
      <c r="O34" s="114"/>
      <c r="P34" s="114"/>
      <c r="Q34" s="114"/>
      <c r="R34" s="114"/>
      <c r="S34" s="114"/>
      <c r="T34" s="114"/>
      <c r="U34" s="114"/>
      <c r="V34" s="114"/>
      <c r="W34" s="114"/>
    </row>
    <row r="35" spans="1:23" s="139" customFormat="1" x14ac:dyDescent="0.25">
      <c r="A35" s="137" t="s">
        <v>1420</v>
      </c>
      <c r="B35" s="137" t="s">
        <v>1423</v>
      </c>
      <c r="C35" s="137" t="s">
        <v>1350</v>
      </c>
      <c r="D35" s="137" t="s">
        <v>1356</v>
      </c>
      <c r="E35" s="137" t="s">
        <v>84</v>
      </c>
      <c r="F35" s="137"/>
      <c r="G35" s="137" t="s">
        <v>1403</v>
      </c>
      <c r="H35" s="114"/>
      <c r="I35" s="114"/>
      <c r="J35" s="114"/>
      <c r="K35" s="114"/>
      <c r="L35" s="114"/>
      <c r="M35" s="114"/>
      <c r="N35" s="114"/>
      <c r="O35" s="114"/>
      <c r="P35" s="114"/>
      <c r="Q35" s="114"/>
      <c r="R35" s="114"/>
      <c r="S35" s="114"/>
      <c r="T35" s="114"/>
      <c r="U35" s="114"/>
      <c r="V35" s="114"/>
      <c r="W35" s="114"/>
    </row>
    <row r="36" spans="1:23" s="139" customFormat="1" x14ac:dyDescent="0.25">
      <c r="A36" s="137" t="s">
        <v>1420</v>
      </c>
      <c r="B36" s="137" t="s">
        <v>1423</v>
      </c>
      <c r="C36" s="137" t="s">
        <v>1350</v>
      </c>
      <c r="D36" s="137" t="s">
        <v>3</v>
      </c>
      <c r="E36" s="137" t="s">
        <v>84</v>
      </c>
      <c r="F36" s="137"/>
      <c r="G36" s="137" t="s">
        <v>1403</v>
      </c>
      <c r="H36" s="114"/>
      <c r="I36" s="114"/>
      <c r="J36" s="114"/>
      <c r="K36" s="114"/>
      <c r="L36" s="114"/>
      <c r="M36" s="114"/>
      <c r="N36" s="114"/>
      <c r="O36" s="114"/>
      <c r="P36" s="114"/>
      <c r="Q36" s="114"/>
      <c r="R36" s="114"/>
      <c r="S36" s="114"/>
      <c r="T36" s="114"/>
      <c r="U36" s="114"/>
      <c r="V36" s="114"/>
      <c r="W36" s="114"/>
    </row>
    <row r="37" spans="1:23" s="139" customFormat="1" x14ac:dyDescent="0.25">
      <c r="A37" s="137" t="s">
        <v>1420</v>
      </c>
      <c r="B37" s="137" t="s">
        <v>1423</v>
      </c>
      <c r="C37" s="137" t="s">
        <v>1350</v>
      </c>
      <c r="D37" s="137" t="s">
        <v>1491</v>
      </c>
      <c r="E37" s="137" t="s">
        <v>84</v>
      </c>
      <c r="F37" s="137"/>
      <c r="G37" s="137" t="s">
        <v>1403</v>
      </c>
      <c r="H37" s="114"/>
      <c r="I37" s="114"/>
      <c r="J37" s="114"/>
      <c r="K37" s="114"/>
      <c r="L37" s="114"/>
      <c r="M37" s="114"/>
      <c r="N37" s="114"/>
      <c r="O37" s="114"/>
      <c r="P37" s="114"/>
      <c r="Q37" s="114"/>
      <c r="R37" s="114"/>
      <c r="S37" s="114"/>
      <c r="T37" s="114"/>
      <c r="U37" s="114"/>
      <c r="V37" s="114"/>
      <c r="W37" s="114"/>
    </row>
    <row r="38" spans="1:23" s="139" customFormat="1" x14ac:dyDescent="0.25">
      <c r="A38" s="137" t="s">
        <v>1420</v>
      </c>
      <c r="B38" s="137" t="s">
        <v>1423</v>
      </c>
      <c r="C38" s="137" t="s">
        <v>1350</v>
      </c>
      <c r="D38" s="137" t="s">
        <v>1484</v>
      </c>
      <c r="E38" s="137" t="s">
        <v>84</v>
      </c>
      <c r="F38" s="137"/>
      <c r="G38" s="137" t="s">
        <v>1403</v>
      </c>
      <c r="H38" s="114"/>
      <c r="I38" s="114"/>
      <c r="J38" s="114"/>
      <c r="K38" s="114"/>
      <c r="L38" s="114"/>
      <c r="M38" s="114"/>
      <c r="N38" s="114"/>
      <c r="O38" s="114"/>
      <c r="P38" s="114"/>
      <c r="Q38" s="114"/>
      <c r="R38" s="114"/>
      <c r="S38" s="114"/>
      <c r="T38" s="114"/>
      <c r="U38" s="114"/>
      <c r="V38" s="114"/>
      <c r="W38" s="114"/>
    </row>
    <row r="39" spans="1:23" s="139" customFormat="1" x14ac:dyDescent="0.25">
      <c r="A39" s="137" t="s">
        <v>1420</v>
      </c>
      <c r="B39" s="137" t="s">
        <v>1423</v>
      </c>
      <c r="C39" s="137" t="s">
        <v>1350</v>
      </c>
      <c r="D39" s="137" t="s">
        <v>1485</v>
      </c>
      <c r="E39" s="137" t="s">
        <v>84</v>
      </c>
      <c r="F39" s="137"/>
      <c r="G39" s="137" t="s">
        <v>1403</v>
      </c>
      <c r="H39" s="114"/>
      <c r="I39" s="114"/>
      <c r="J39" s="114"/>
      <c r="K39" s="114"/>
      <c r="L39" s="114"/>
      <c r="M39" s="114"/>
      <c r="N39" s="114"/>
      <c r="O39" s="114"/>
      <c r="P39" s="114"/>
      <c r="Q39" s="114"/>
      <c r="R39" s="114"/>
      <c r="S39" s="114"/>
      <c r="T39" s="114"/>
      <c r="U39" s="114"/>
      <c r="V39" s="114"/>
      <c r="W39" s="114"/>
    </row>
    <row r="40" spans="1:23" s="139" customFormat="1" x14ac:dyDescent="0.25">
      <c r="A40" s="137" t="s">
        <v>1420</v>
      </c>
      <c r="B40" s="137" t="s">
        <v>1423</v>
      </c>
      <c r="C40" s="137" t="s">
        <v>1350</v>
      </c>
      <c r="D40" s="137" t="s">
        <v>1486</v>
      </c>
      <c r="E40" s="137" t="s">
        <v>84</v>
      </c>
      <c r="F40" s="137"/>
      <c r="G40" s="137" t="s">
        <v>1403</v>
      </c>
      <c r="H40" s="114"/>
      <c r="I40" s="114"/>
      <c r="J40" s="114"/>
      <c r="K40" s="114"/>
      <c r="L40" s="114"/>
      <c r="M40" s="114"/>
      <c r="N40" s="114"/>
      <c r="O40" s="114"/>
      <c r="P40" s="114"/>
      <c r="Q40" s="114"/>
      <c r="R40" s="114"/>
      <c r="S40" s="114"/>
      <c r="T40" s="114"/>
      <c r="U40" s="114"/>
      <c r="V40" s="114"/>
      <c r="W40" s="114"/>
    </row>
    <row r="41" spans="1:23" s="139" customFormat="1" x14ac:dyDescent="0.25">
      <c r="A41" s="137" t="s">
        <v>1420</v>
      </c>
      <c r="B41" s="137" t="s">
        <v>1423</v>
      </c>
      <c r="C41" s="137" t="s">
        <v>1350</v>
      </c>
      <c r="D41" s="137" t="s">
        <v>1487</v>
      </c>
      <c r="E41" s="137" t="s">
        <v>84</v>
      </c>
      <c r="F41" s="137"/>
      <c r="G41" s="137" t="s">
        <v>1403</v>
      </c>
      <c r="H41" s="114"/>
      <c r="I41" s="114"/>
      <c r="J41" s="114"/>
      <c r="K41" s="114"/>
      <c r="L41" s="114"/>
      <c r="M41" s="114"/>
      <c r="N41" s="114"/>
      <c r="O41" s="114"/>
      <c r="P41" s="114"/>
      <c r="Q41" s="114"/>
      <c r="R41" s="114"/>
      <c r="S41" s="114"/>
      <c r="T41" s="114"/>
      <c r="U41" s="114"/>
      <c r="V41" s="114"/>
      <c r="W41" s="114"/>
    </row>
    <row r="42" spans="1:23" s="139" customFormat="1" x14ac:dyDescent="0.25">
      <c r="A42" s="137" t="s">
        <v>1420</v>
      </c>
      <c r="B42" s="137" t="s">
        <v>1423</v>
      </c>
      <c r="C42" s="137" t="s">
        <v>1350</v>
      </c>
      <c r="D42" s="137" t="s">
        <v>1488</v>
      </c>
      <c r="E42" s="137" t="s">
        <v>84</v>
      </c>
      <c r="F42" s="137"/>
      <c r="G42" s="137" t="s">
        <v>1403</v>
      </c>
      <c r="H42" s="114"/>
      <c r="I42" s="114"/>
      <c r="J42" s="114"/>
      <c r="K42" s="114"/>
      <c r="L42" s="114"/>
      <c r="M42" s="114"/>
      <c r="N42" s="114"/>
      <c r="O42" s="114"/>
      <c r="P42" s="114"/>
      <c r="Q42" s="114"/>
      <c r="R42" s="114"/>
      <c r="S42" s="114"/>
      <c r="T42" s="114"/>
      <c r="U42" s="114"/>
      <c r="V42" s="114"/>
      <c r="W42" s="114"/>
    </row>
    <row r="43" spans="1:23" s="139" customFormat="1" x14ac:dyDescent="0.25">
      <c r="A43" s="137" t="s">
        <v>1420</v>
      </c>
      <c r="B43" s="137" t="s">
        <v>1423</v>
      </c>
      <c r="C43" s="137" t="s">
        <v>1350</v>
      </c>
      <c r="D43" s="137" t="s">
        <v>1489</v>
      </c>
      <c r="E43" s="137" t="s">
        <v>84</v>
      </c>
      <c r="F43" s="137"/>
      <c r="G43" s="137" t="s">
        <v>1403</v>
      </c>
      <c r="H43" s="114"/>
      <c r="I43" s="114"/>
      <c r="J43" s="114"/>
      <c r="K43" s="114"/>
      <c r="L43" s="114"/>
      <c r="M43" s="114"/>
      <c r="N43" s="114"/>
      <c r="O43" s="114"/>
      <c r="P43" s="114"/>
      <c r="Q43" s="114"/>
      <c r="R43" s="114"/>
      <c r="S43" s="114"/>
      <c r="T43" s="114"/>
      <c r="U43" s="114"/>
      <c r="V43" s="114"/>
      <c r="W43" s="114"/>
    </row>
    <row r="44" spans="1:23" s="139" customFormat="1" x14ac:dyDescent="0.25">
      <c r="A44" s="137" t="s">
        <v>1420</v>
      </c>
      <c r="B44" s="137" t="s">
        <v>1423</v>
      </c>
      <c r="C44" s="137" t="s">
        <v>1350</v>
      </c>
      <c r="D44" s="137" t="s">
        <v>1490</v>
      </c>
      <c r="E44" s="137" t="s">
        <v>84</v>
      </c>
      <c r="F44" s="137"/>
      <c r="G44" s="137" t="s">
        <v>1403</v>
      </c>
      <c r="H44" s="114"/>
      <c r="I44" s="114"/>
      <c r="J44" s="114"/>
      <c r="K44" s="114"/>
      <c r="L44" s="114"/>
      <c r="M44" s="114"/>
      <c r="N44" s="114"/>
      <c r="O44" s="114"/>
      <c r="P44" s="114"/>
      <c r="Q44" s="114"/>
      <c r="R44" s="114"/>
      <c r="S44" s="114"/>
      <c r="T44" s="114"/>
      <c r="U44" s="114"/>
      <c r="V44" s="114"/>
      <c r="W44" s="114"/>
    </row>
    <row r="45" spans="1:23" s="139" customFormat="1" x14ac:dyDescent="0.25">
      <c r="A45" s="137" t="s">
        <v>1420</v>
      </c>
      <c r="B45" s="137" t="s">
        <v>1423</v>
      </c>
      <c r="C45" s="137" t="s">
        <v>1350</v>
      </c>
      <c r="D45" s="137" t="s">
        <v>1482</v>
      </c>
      <c r="E45" s="137" t="s">
        <v>84</v>
      </c>
      <c r="F45" s="137"/>
      <c r="G45" s="137" t="s">
        <v>1403</v>
      </c>
      <c r="H45" s="114"/>
      <c r="I45" s="114"/>
      <c r="J45" s="114"/>
      <c r="K45" s="114"/>
      <c r="L45" s="114"/>
      <c r="M45" s="114"/>
      <c r="N45" s="114"/>
      <c r="O45" s="114"/>
      <c r="P45" s="114"/>
      <c r="Q45" s="114"/>
      <c r="R45" s="114"/>
      <c r="S45" s="114"/>
      <c r="T45" s="114"/>
      <c r="U45" s="114"/>
      <c r="V45" s="114"/>
      <c r="W45" s="114"/>
    </row>
    <row r="46" spans="1:23" s="139" customFormat="1" x14ac:dyDescent="0.25">
      <c r="A46" s="137" t="s">
        <v>1420</v>
      </c>
      <c r="B46" s="137" t="s">
        <v>1423</v>
      </c>
      <c r="C46" s="137" t="s">
        <v>1357</v>
      </c>
      <c r="D46" s="137" t="s">
        <v>1494</v>
      </c>
      <c r="E46" s="137" t="s">
        <v>84</v>
      </c>
      <c r="F46" s="137"/>
      <c r="G46" s="137" t="s">
        <v>1403</v>
      </c>
      <c r="H46" s="114"/>
      <c r="I46" s="114"/>
      <c r="J46" s="114"/>
      <c r="K46" s="114"/>
      <c r="L46" s="114"/>
      <c r="M46" s="114"/>
      <c r="N46" s="114"/>
      <c r="O46" s="114"/>
      <c r="P46" s="114"/>
      <c r="Q46" s="114"/>
      <c r="R46" s="114"/>
      <c r="S46" s="114"/>
      <c r="T46" s="114"/>
      <c r="U46" s="114"/>
      <c r="V46" s="114"/>
      <c r="W46" s="114"/>
    </row>
    <row r="47" spans="1:23" s="139" customFormat="1" x14ac:dyDescent="0.25">
      <c r="A47" s="137" t="s">
        <v>1420</v>
      </c>
      <c r="B47" s="137" t="s">
        <v>1423</v>
      </c>
      <c r="C47" s="137" t="s">
        <v>1358</v>
      </c>
      <c r="D47" s="137" t="s">
        <v>1359</v>
      </c>
      <c r="E47" s="137" t="s">
        <v>84</v>
      </c>
      <c r="F47" s="137"/>
      <c r="G47" s="137" t="s">
        <v>1403</v>
      </c>
      <c r="H47" s="114"/>
      <c r="I47" s="114"/>
      <c r="J47" s="114"/>
      <c r="K47" s="114"/>
      <c r="L47" s="114"/>
      <c r="M47" s="114"/>
      <c r="N47" s="114"/>
      <c r="O47" s="114"/>
      <c r="P47" s="114"/>
      <c r="Q47" s="114"/>
      <c r="R47" s="114"/>
      <c r="S47" s="114"/>
      <c r="T47" s="114"/>
      <c r="U47" s="114"/>
      <c r="V47" s="114"/>
      <c r="W47" s="114"/>
    </row>
    <row r="48" spans="1:23" s="139" customFormat="1" x14ac:dyDescent="0.25">
      <c r="A48" s="137" t="s">
        <v>1420</v>
      </c>
      <c r="B48" s="137" t="s">
        <v>1423</v>
      </c>
      <c r="C48" s="137" t="s">
        <v>1358</v>
      </c>
      <c r="D48" s="137" t="s">
        <v>1360</v>
      </c>
      <c r="E48" s="137" t="s">
        <v>84</v>
      </c>
      <c r="F48" s="137"/>
      <c r="G48" s="137" t="s">
        <v>1403</v>
      </c>
      <c r="H48" s="114"/>
      <c r="I48" s="114"/>
      <c r="J48" s="114"/>
      <c r="K48" s="114"/>
      <c r="L48" s="114"/>
      <c r="M48" s="114"/>
      <c r="N48" s="114"/>
      <c r="O48" s="114"/>
      <c r="P48" s="114"/>
      <c r="Q48" s="114"/>
      <c r="R48" s="114"/>
      <c r="S48" s="114"/>
      <c r="T48" s="114"/>
      <c r="U48" s="114"/>
      <c r="V48" s="114"/>
      <c r="W48" s="114"/>
    </row>
    <row r="49" spans="1:23" s="139" customFormat="1" x14ac:dyDescent="0.25">
      <c r="A49" s="137" t="s">
        <v>1420</v>
      </c>
      <c r="B49" s="137" t="s">
        <v>1423</v>
      </c>
      <c r="C49" s="137" t="s">
        <v>1358</v>
      </c>
      <c r="D49" s="137" t="s">
        <v>1361</v>
      </c>
      <c r="E49" s="137" t="s">
        <v>84</v>
      </c>
      <c r="F49" s="137"/>
      <c r="G49" s="137" t="s">
        <v>1403</v>
      </c>
      <c r="H49" s="114"/>
      <c r="I49" s="114"/>
      <c r="J49" s="114"/>
      <c r="K49" s="114"/>
      <c r="L49" s="114"/>
      <c r="M49" s="114"/>
      <c r="N49" s="114"/>
      <c r="O49" s="114"/>
      <c r="P49" s="114"/>
      <c r="Q49" s="114"/>
      <c r="R49" s="114"/>
      <c r="S49" s="114"/>
      <c r="T49" s="114"/>
      <c r="U49" s="114"/>
      <c r="V49" s="114"/>
      <c r="W49" s="114"/>
    </row>
    <row r="50" spans="1:23" s="139" customFormat="1" x14ac:dyDescent="0.25">
      <c r="A50" s="137" t="s">
        <v>1420</v>
      </c>
      <c r="B50" s="137" t="s">
        <v>1423</v>
      </c>
      <c r="C50" s="137" t="s">
        <v>1362</v>
      </c>
      <c r="D50" s="137" t="s">
        <v>1363</v>
      </c>
      <c r="E50" s="137" t="s">
        <v>84</v>
      </c>
      <c r="F50" s="137"/>
      <c r="G50" s="137" t="s">
        <v>1403</v>
      </c>
      <c r="H50" s="114"/>
      <c r="I50" s="114"/>
      <c r="J50" s="114"/>
      <c r="K50" s="114"/>
      <c r="L50" s="114"/>
      <c r="M50" s="114"/>
      <c r="N50" s="114"/>
      <c r="O50" s="114"/>
      <c r="P50" s="114"/>
      <c r="Q50" s="114"/>
      <c r="R50" s="114"/>
      <c r="S50" s="114"/>
      <c r="T50" s="114"/>
      <c r="U50" s="114"/>
      <c r="V50" s="114"/>
      <c r="W50" s="114"/>
    </row>
    <row r="51" spans="1:23" s="139" customFormat="1" x14ac:dyDescent="0.25">
      <c r="A51" s="137" t="s">
        <v>1420</v>
      </c>
      <c r="B51" s="137" t="s">
        <v>1423</v>
      </c>
      <c r="C51" s="137" t="s">
        <v>1362</v>
      </c>
      <c r="D51" s="137" t="s">
        <v>1364</v>
      </c>
      <c r="E51" s="137" t="s">
        <v>84</v>
      </c>
      <c r="F51" s="137"/>
      <c r="G51" s="137" t="s">
        <v>1403</v>
      </c>
      <c r="H51" s="114"/>
      <c r="I51" s="114"/>
      <c r="J51" s="114"/>
      <c r="K51" s="114"/>
      <c r="L51" s="114"/>
      <c r="M51" s="114"/>
      <c r="N51" s="114"/>
      <c r="O51" s="114"/>
      <c r="P51" s="114"/>
      <c r="Q51" s="114"/>
      <c r="R51" s="114"/>
      <c r="S51" s="114"/>
      <c r="T51" s="114"/>
      <c r="U51" s="114"/>
      <c r="V51" s="114"/>
      <c r="W51" s="114"/>
    </row>
    <row r="52" spans="1:23" s="139" customFormat="1" x14ac:dyDescent="0.25">
      <c r="A52" s="137" t="s">
        <v>1420</v>
      </c>
      <c r="B52" s="137" t="s">
        <v>1423</v>
      </c>
      <c r="C52" s="137" t="s">
        <v>1362</v>
      </c>
      <c r="D52" s="137" t="s">
        <v>1365</v>
      </c>
      <c r="E52" s="137" t="s">
        <v>84</v>
      </c>
      <c r="F52" s="137"/>
      <c r="G52" s="137" t="s">
        <v>1403</v>
      </c>
      <c r="H52" s="114"/>
      <c r="I52" s="114"/>
      <c r="J52" s="114"/>
      <c r="K52" s="114"/>
      <c r="L52" s="114"/>
      <c r="M52" s="114"/>
      <c r="N52" s="114"/>
      <c r="O52" s="114"/>
      <c r="P52" s="114"/>
      <c r="Q52" s="114"/>
      <c r="R52" s="114"/>
      <c r="S52" s="114"/>
      <c r="T52" s="114"/>
      <c r="U52" s="114"/>
      <c r="V52" s="114"/>
      <c r="W52" s="114"/>
    </row>
    <row r="53" spans="1:23" s="139" customFormat="1" x14ac:dyDescent="0.25">
      <c r="A53" s="137" t="s">
        <v>1420</v>
      </c>
      <c r="B53" s="137" t="s">
        <v>1423</v>
      </c>
      <c r="C53" s="137" t="s">
        <v>1362</v>
      </c>
      <c r="D53" s="137" t="s">
        <v>1492</v>
      </c>
      <c r="E53" s="137" t="s">
        <v>84</v>
      </c>
      <c r="F53" s="137"/>
      <c r="G53" s="137" t="s">
        <v>1403</v>
      </c>
      <c r="H53" s="114"/>
      <c r="I53" s="114"/>
      <c r="J53" s="114"/>
      <c r="K53" s="114"/>
      <c r="L53" s="114"/>
      <c r="M53" s="114"/>
      <c r="N53" s="114"/>
      <c r="O53" s="114"/>
      <c r="P53" s="114"/>
      <c r="Q53" s="114"/>
      <c r="R53" s="114"/>
      <c r="S53" s="114"/>
      <c r="T53" s="114"/>
      <c r="U53" s="114"/>
      <c r="V53" s="114"/>
      <c r="W53" s="114"/>
    </row>
    <row r="54" spans="1:23" s="139" customFormat="1" x14ac:dyDescent="0.25">
      <c r="A54" s="137" t="s">
        <v>1420</v>
      </c>
      <c r="B54" s="137" t="s">
        <v>1423</v>
      </c>
      <c r="C54" s="137" t="s">
        <v>1362</v>
      </c>
      <c r="D54" s="137" t="s">
        <v>1495</v>
      </c>
      <c r="E54" s="137" t="s">
        <v>84</v>
      </c>
      <c r="F54" s="137"/>
      <c r="G54" s="137" t="s">
        <v>1403</v>
      </c>
      <c r="H54" s="114"/>
      <c r="I54" s="114"/>
      <c r="J54" s="114"/>
      <c r="K54" s="114"/>
      <c r="L54" s="114"/>
      <c r="M54" s="114"/>
      <c r="N54" s="114"/>
      <c r="O54" s="114"/>
      <c r="P54" s="114"/>
      <c r="Q54" s="114"/>
      <c r="R54" s="114"/>
      <c r="S54" s="114"/>
      <c r="T54" s="114"/>
      <c r="U54" s="114"/>
      <c r="V54" s="114"/>
      <c r="W54" s="114"/>
    </row>
    <row r="55" spans="1:23" s="139" customFormat="1" x14ac:dyDescent="0.25">
      <c r="A55" s="137" t="s">
        <v>1420</v>
      </c>
      <c r="B55" s="137" t="s">
        <v>1423</v>
      </c>
      <c r="C55" s="137" t="s">
        <v>1362</v>
      </c>
      <c r="D55" s="137" t="s">
        <v>1496</v>
      </c>
      <c r="E55" s="137" t="s">
        <v>84</v>
      </c>
      <c r="F55" s="137"/>
      <c r="G55" s="137" t="s">
        <v>1403</v>
      </c>
      <c r="H55" s="114"/>
      <c r="I55" s="114"/>
      <c r="J55" s="114"/>
      <c r="K55" s="114"/>
      <c r="L55" s="114"/>
      <c r="M55" s="114"/>
      <c r="N55" s="114"/>
      <c r="O55" s="114"/>
      <c r="P55" s="114"/>
      <c r="Q55" s="114"/>
      <c r="R55" s="114"/>
      <c r="S55" s="114"/>
      <c r="T55" s="114"/>
      <c r="U55" s="114"/>
      <c r="V55" s="114"/>
      <c r="W55" s="114"/>
    </row>
    <row r="56" spans="1:23" s="139" customFormat="1" x14ac:dyDescent="0.25">
      <c r="A56" s="137" t="s">
        <v>1420</v>
      </c>
      <c r="B56" s="137" t="s">
        <v>1423</v>
      </c>
      <c r="C56" s="137" t="s">
        <v>1366</v>
      </c>
      <c r="D56" s="137" t="s">
        <v>1369</v>
      </c>
      <c r="E56" s="137" t="s">
        <v>84</v>
      </c>
      <c r="F56" s="137"/>
      <c r="G56" s="137" t="s">
        <v>1403</v>
      </c>
      <c r="H56" s="114"/>
      <c r="I56" s="114"/>
      <c r="J56" s="114"/>
      <c r="K56" s="114"/>
      <c r="L56" s="114"/>
      <c r="M56" s="114"/>
      <c r="N56" s="114"/>
      <c r="O56" s="114"/>
      <c r="P56" s="114"/>
      <c r="Q56" s="114"/>
      <c r="R56" s="114"/>
      <c r="S56" s="114"/>
      <c r="T56" s="114"/>
      <c r="U56" s="114"/>
      <c r="V56" s="114"/>
      <c r="W56" s="114"/>
    </row>
    <row r="57" spans="1:23" s="139" customFormat="1" x14ac:dyDescent="0.25">
      <c r="A57" s="137" t="s">
        <v>1420</v>
      </c>
      <c r="B57" s="137" t="s">
        <v>1423</v>
      </c>
      <c r="C57" s="137" t="s">
        <v>1366</v>
      </c>
      <c r="D57" s="137" t="s">
        <v>1370</v>
      </c>
      <c r="E57" s="137" t="s">
        <v>84</v>
      </c>
      <c r="F57" s="137"/>
      <c r="G57" s="137" t="s">
        <v>1403</v>
      </c>
      <c r="H57" s="114"/>
      <c r="I57" s="114"/>
      <c r="J57" s="114"/>
      <c r="K57" s="114"/>
      <c r="L57" s="114"/>
      <c r="M57" s="114"/>
      <c r="N57" s="114"/>
      <c r="O57" s="114"/>
      <c r="P57" s="114"/>
      <c r="Q57" s="114"/>
      <c r="R57" s="114"/>
      <c r="S57" s="114"/>
      <c r="T57" s="114"/>
      <c r="U57" s="114"/>
      <c r="V57" s="114"/>
      <c r="W57" s="114"/>
    </row>
    <row r="58" spans="1:23" s="139" customFormat="1" x14ac:dyDescent="0.25">
      <c r="A58" s="137" t="s">
        <v>1420</v>
      </c>
      <c r="B58" s="137" t="s">
        <v>1423</v>
      </c>
      <c r="C58" s="137" t="s">
        <v>1366</v>
      </c>
      <c r="D58" s="137" t="s">
        <v>1371</v>
      </c>
      <c r="E58" s="137" t="s">
        <v>84</v>
      </c>
      <c r="F58" s="137"/>
      <c r="G58" s="137" t="s">
        <v>1403</v>
      </c>
      <c r="H58" s="114"/>
      <c r="I58" s="114"/>
      <c r="J58" s="114"/>
      <c r="K58" s="114"/>
      <c r="L58" s="114"/>
      <c r="M58" s="114"/>
      <c r="N58" s="114"/>
      <c r="O58" s="114"/>
      <c r="P58" s="114"/>
      <c r="Q58" s="114"/>
      <c r="R58" s="114"/>
      <c r="S58" s="114"/>
      <c r="T58" s="114"/>
      <c r="U58" s="114"/>
      <c r="V58" s="114"/>
      <c r="W58" s="114"/>
    </row>
    <row r="59" spans="1:23" s="139" customFormat="1" x14ac:dyDescent="0.25">
      <c r="A59" s="137" t="s">
        <v>1420</v>
      </c>
      <c r="B59" s="137" t="s">
        <v>1423</v>
      </c>
      <c r="C59" s="137" t="s">
        <v>1366</v>
      </c>
      <c r="D59" s="137" t="s">
        <v>1372</v>
      </c>
      <c r="E59" s="137" t="s">
        <v>84</v>
      </c>
      <c r="F59" s="137"/>
      <c r="G59" s="137" t="s">
        <v>1403</v>
      </c>
      <c r="H59" s="114"/>
      <c r="I59" s="114"/>
      <c r="J59" s="114"/>
      <c r="K59" s="114"/>
      <c r="L59" s="114"/>
      <c r="M59" s="114"/>
      <c r="N59" s="114"/>
      <c r="O59" s="114"/>
      <c r="P59" s="114"/>
      <c r="Q59" s="114"/>
      <c r="R59" s="114"/>
      <c r="S59" s="114"/>
      <c r="T59" s="114"/>
      <c r="U59" s="114"/>
      <c r="V59" s="114"/>
      <c r="W59" s="114"/>
    </row>
    <row r="60" spans="1:23" s="139" customFormat="1" x14ac:dyDescent="0.25">
      <c r="A60" s="137" t="s">
        <v>1420</v>
      </c>
      <c r="B60" s="137" t="s">
        <v>1423</v>
      </c>
      <c r="C60" s="137" t="s">
        <v>1373</v>
      </c>
      <c r="D60" s="137" t="s">
        <v>4</v>
      </c>
      <c r="E60" s="137" t="s">
        <v>84</v>
      </c>
      <c r="F60" s="137"/>
      <c r="G60" s="137" t="s">
        <v>1403</v>
      </c>
      <c r="H60" s="114"/>
      <c r="I60" s="114"/>
      <c r="J60" s="114"/>
      <c r="K60" s="114"/>
      <c r="L60" s="114"/>
      <c r="M60" s="114"/>
      <c r="N60" s="114"/>
      <c r="O60" s="114"/>
      <c r="P60" s="114"/>
      <c r="Q60" s="114"/>
      <c r="R60" s="114"/>
      <c r="S60" s="114"/>
      <c r="T60" s="114"/>
      <c r="U60" s="114"/>
      <c r="V60" s="114"/>
      <c r="W60" s="114"/>
    </row>
    <row r="61" spans="1:23" s="139" customFormat="1" x14ac:dyDescent="0.25">
      <c r="A61" s="137" t="s">
        <v>1420</v>
      </c>
      <c r="B61" s="137" t="s">
        <v>1423</v>
      </c>
      <c r="C61" s="137" t="s">
        <v>1373</v>
      </c>
      <c r="D61" s="137" t="s">
        <v>5</v>
      </c>
      <c r="E61" s="137" t="s">
        <v>84</v>
      </c>
      <c r="F61" s="137"/>
      <c r="G61" s="137" t="s">
        <v>1403</v>
      </c>
      <c r="H61" s="114"/>
      <c r="I61" s="114"/>
      <c r="J61" s="114"/>
      <c r="K61" s="114"/>
      <c r="L61" s="114"/>
      <c r="M61" s="114"/>
      <c r="N61" s="114"/>
      <c r="O61" s="114"/>
      <c r="P61" s="114"/>
      <c r="Q61" s="114"/>
      <c r="R61" s="114"/>
      <c r="S61" s="114"/>
      <c r="T61" s="114"/>
      <c r="U61" s="114"/>
      <c r="V61" s="114"/>
      <c r="W61" s="114"/>
    </row>
    <row r="62" spans="1:23" s="139" customFormat="1" x14ac:dyDescent="0.25">
      <c r="A62" s="137" t="s">
        <v>1420</v>
      </c>
      <c r="B62" s="137" t="s">
        <v>1423</v>
      </c>
      <c r="C62" s="137" t="s">
        <v>1373</v>
      </c>
      <c r="D62" s="137" t="s">
        <v>6</v>
      </c>
      <c r="E62" s="137" t="s">
        <v>84</v>
      </c>
      <c r="F62" s="137" t="s">
        <v>1374</v>
      </c>
      <c r="G62" s="137" t="s">
        <v>1403</v>
      </c>
      <c r="H62" s="114"/>
      <c r="I62" s="114"/>
      <c r="J62" s="114"/>
      <c r="K62" s="114"/>
      <c r="L62" s="114"/>
      <c r="M62" s="114"/>
      <c r="N62" s="114"/>
      <c r="O62" s="114"/>
      <c r="P62" s="114"/>
      <c r="Q62" s="114"/>
      <c r="R62" s="114"/>
      <c r="S62" s="114"/>
      <c r="T62" s="114"/>
      <c r="U62" s="114"/>
      <c r="V62" s="114"/>
      <c r="W62" s="114"/>
    </row>
    <row r="63" spans="1:23" s="139" customFormat="1" x14ac:dyDescent="0.25">
      <c r="A63" s="137" t="s">
        <v>1420</v>
      </c>
      <c r="B63" s="137" t="s">
        <v>1423</v>
      </c>
      <c r="C63" s="137" t="s">
        <v>1352</v>
      </c>
      <c r="D63" s="137" t="s">
        <v>1309</v>
      </c>
      <c r="E63" s="137" t="s">
        <v>99</v>
      </c>
      <c r="F63" s="137" t="s">
        <v>1404</v>
      </c>
      <c r="G63" s="137" t="s">
        <v>1403</v>
      </c>
      <c r="H63" s="114"/>
      <c r="I63" s="114"/>
      <c r="J63" s="114"/>
      <c r="K63" s="114"/>
      <c r="L63" s="114"/>
      <c r="M63" s="114"/>
      <c r="N63" s="114"/>
      <c r="O63" s="114"/>
      <c r="P63" s="114"/>
      <c r="Q63" s="114"/>
      <c r="R63" s="114"/>
      <c r="S63" s="114"/>
      <c r="T63" s="114"/>
      <c r="U63" s="114"/>
      <c r="V63" s="114"/>
      <c r="W63" s="114"/>
    </row>
    <row r="64" spans="1:23" s="139" customFormat="1" x14ac:dyDescent="0.25">
      <c r="A64" s="137" t="s">
        <v>1420</v>
      </c>
      <c r="B64" s="137" t="s">
        <v>1423</v>
      </c>
      <c r="C64" s="137" t="s">
        <v>1352</v>
      </c>
      <c r="D64" s="137" t="s">
        <v>1338</v>
      </c>
      <c r="E64" s="137" t="s">
        <v>99</v>
      </c>
      <c r="F64" s="137" t="s">
        <v>1404</v>
      </c>
      <c r="G64" s="137" t="s">
        <v>1403</v>
      </c>
      <c r="H64" s="114"/>
      <c r="I64" s="114"/>
      <c r="J64" s="114"/>
      <c r="K64" s="114"/>
      <c r="L64" s="114"/>
      <c r="M64" s="114"/>
      <c r="N64" s="114"/>
      <c r="O64" s="114"/>
      <c r="P64" s="114"/>
      <c r="Q64" s="114"/>
      <c r="R64" s="114"/>
      <c r="S64" s="114"/>
      <c r="T64" s="114"/>
      <c r="U64" s="114"/>
      <c r="V64" s="114"/>
      <c r="W64" s="114"/>
    </row>
    <row r="65" spans="1:23" s="139" customFormat="1" x14ac:dyDescent="0.25">
      <c r="A65" s="137" t="s">
        <v>1420</v>
      </c>
      <c r="B65" s="137" t="s">
        <v>1423</v>
      </c>
      <c r="C65" s="137" t="s">
        <v>1352</v>
      </c>
      <c r="D65" s="137" t="s">
        <v>1307</v>
      </c>
      <c r="E65" s="137" t="s">
        <v>99</v>
      </c>
      <c r="F65" s="137" t="s">
        <v>1404</v>
      </c>
      <c r="G65" s="137" t="s">
        <v>1403</v>
      </c>
      <c r="H65" s="114"/>
      <c r="I65" s="114"/>
      <c r="J65" s="114"/>
      <c r="K65" s="114"/>
      <c r="L65" s="114"/>
      <c r="M65" s="114"/>
      <c r="N65" s="114"/>
      <c r="O65" s="114"/>
      <c r="P65" s="114"/>
      <c r="Q65" s="114"/>
      <c r="R65" s="114"/>
      <c r="S65" s="114"/>
      <c r="T65" s="114"/>
      <c r="U65" s="114"/>
      <c r="V65" s="114"/>
      <c r="W65" s="114"/>
    </row>
    <row r="66" spans="1:23" s="139" customFormat="1" ht="15" customHeight="1" x14ac:dyDescent="0.25">
      <c r="A66" s="137" t="s">
        <v>1420</v>
      </c>
      <c r="B66" s="137" t="s">
        <v>1423</v>
      </c>
      <c r="C66" s="137" t="s">
        <v>1352</v>
      </c>
      <c r="D66" s="137" t="s">
        <v>1308</v>
      </c>
      <c r="E66" s="137" t="s">
        <v>99</v>
      </c>
      <c r="F66" s="137" t="s">
        <v>1404</v>
      </c>
      <c r="G66" s="137" t="s">
        <v>1403</v>
      </c>
      <c r="H66" s="114"/>
      <c r="I66" s="114"/>
      <c r="J66" s="114"/>
      <c r="K66" s="114"/>
      <c r="L66" s="114"/>
      <c r="M66" s="114"/>
      <c r="N66" s="114"/>
      <c r="O66" s="114"/>
      <c r="P66" s="114"/>
      <c r="Q66" s="114"/>
      <c r="R66" s="114"/>
      <c r="S66" s="114"/>
      <c r="T66" s="114"/>
      <c r="U66" s="114"/>
      <c r="V66" s="114"/>
      <c r="W66" s="114"/>
    </row>
    <row r="67" spans="1:23" s="139" customFormat="1" x14ac:dyDescent="0.25">
      <c r="A67" s="137" t="s">
        <v>1420</v>
      </c>
      <c r="B67" s="137" t="s">
        <v>1423</v>
      </c>
      <c r="C67" s="137" t="s">
        <v>1352</v>
      </c>
      <c r="D67" s="137" t="s">
        <v>1481</v>
      </c>
      <c r="E67" s="137" t="s">
        <v>99</v>
      </c>
      <c r="F67" s="137"/>
      <c r="G67" s="137" t="s">
        <v>1446</v>
      </c>
      <c r="H67" s="114"/>
      <c r="I67" s="114"/>
      <c r="J67" s="114"/>
      <c r="K67" s="114"/>
      <c r="L67" s="114"/>
      <c r="M67" s="114"/>
      <c r="N67" s="114"/>
      <c r="O67" s="114"/>
      <c r="P67" s="114"/>
      <c r="Q67" s="114"/>
      <c r="R67" s="114"/>
      <c r="S67" s="114"/>
      <c r="T67" s="114"/>
      <c r="U67" s="114"/>
      <c r="V67" s="114"/>
      <c r="W67" s="114"/>
    </row>
    <row r="68" spans="1:23" s="139" customFormat="1" x14ac:dyDescent="0.25">
      <c r="A68" s="137" t="s">
        <v>1420</v>
      </c>
      <c r="B68" s="137" t="s">
        <v>1500</v>
      </c>
      <c r="C68" s="137" t="s">
        <v>1497</v>
      </c>
      <c r="D68" s="137" t="s">
        <v>1498</v>
      </c>
      <c r="E68" s="137" t="s">
        <v>84</v>
      </c>
      <c r="F68" s="137" t="s">
        <v>1501</v>
      </c>
      <c r="G68" s="137" t="s">
        <v>0</v>
      </c>
      <c r="H68" s="114"/>
      <c r="I68" s="114"/>
      <c r="J68" s="114"/>
      <c r="K68" s="114"/>
      <c r="L68" s="114"/>
      <c r="M68" s="114"/>
      <c r="N68" s="114"/>
      <c r="O68" s="114"/>
      <c r="P68" s="114"/>
      <c r="Q68" s="114"/>
      <c r="R68" s="114"/>
      <c r="S68" s="114"/>
      <c r="T68" s="114"/>
      <c r="U68" s="114"/>
      <c r="V68" s="114"/>
      <c r="W68" s="114"/>
    </row>
    <row r="69" spans="1:23" s="139" customFormat="1" x14ac:dyDescent="0.25">
      <c r="A69" s="137" t="s">
        <v>1479</v>
      </c>
      <c r="B69" s="137" t="s">
        <v>1424</v>
      </c>
      <c r="C69" s="137" t="s">
        <v>1390</v>
      </c>
      <c r="D69" s="137" t="s">
        <v>1555</v>
      </c>
      <c r="E69" s="137" t="s">
        <v>84</v>
      </c>
      <c r="F69" s="137"/>
      <c r="G69" s="137" t="s">
        <v>1403</v>
      </c>
      <c r="H69" s="114"/>
      <c r="I69" s="114"/>
      <c r="J69" s="114"/>
      <c r="K69" s="114"/>
      <c r="L69" s="114"/>
      <c r="M69" s="114"/>
      <c r="N69" s="114"/>
      <c r="O69" s="114"/>
      <c r="P69" s="114"/>
      <c r="Q69" s="114"/>
      <c r="R69" s="114"/>
      <c r="S69" s="114"/>
      <c r="T69" s="114"/>
      <c r="U69" s="114"/>
      <c r="V69" s="114"/>
      <c r="W69" s="114"/>
    </row>
    <row r="70" spans="1:23" s="139" customFormat="1" x14ac:dyDescent="0.25">
      <c r="A70" s="137" t="s">
        <v>1479</v>
      </c>
      <c r="B70" s="137" t="s">
        <v>1424</v>
      </c>
      <c r="C70" s="137" t="s">
        <v>1463</v>
      </c>
      <c r="D70" s="137" t="s">
        <v>1536</v>
      </c>
      <c r="E70" s="137" t="s">
        <v>84</v>
      </c>
      <c r="F70" s="137"/>
      <c r="G70" s="137" t="s">
        <v>1403</v>
      </c>
      <c r="H70" s="114"/>
      <c r="I70" s="114"/>
      <c r="J70" s="114"/>
      <c r="K70" s="114"/>
      <c r="L70" s="114"/>
      <c r="M70" s="114"/>
      <c r="N70" s="114"/>
      <c r="O70" s="114"/>
      <c r="P70" s="114"/>
      <c r="Q70" s="114"/>
      <c r="R70" s="114"/>
      <c r="S70" s="114"/>
      <c r="T70" s="114"/>
      <c r="U70" s="114"/>
      <c r="V70" s="114"/>
      <c r="W70" s="114"/>
    </row>
    <row r="71" spans="1:23" s="139" customFormat="1" x14ac:dyDescent="0.25">
      <c r="A71" s="137" t="s">
        <v>1479</v>
      </c>
      <c r="B71" s="137" t="s">
        <v>1424</v>
      </c>
      <c r="C71" s="137" t="s">
        <v>1463</v>
      </c>
      <c r="D71" s="137" t="s">
        <v>1624</v>
      </c>
      <c r="E71" s="137" t="s">
        <v>84</v>
      </c>
      <c r="F71" s="137"/>
      <c r="G71" s="137" t="s">
        <v>1403</v>
      </c>
      <c r="H71" s="114"/>
      <c r="I71" s="114"/>
      <c r="J71" s="114"/>
      <c r="K71" s="114"/>
      <c r="L71" s="114"/>
      <c r="M71" s="114"/>
      <c r="N71" s="114"/>
      <c r="O71" s="114"/>
      <c r="P71" s="114"/>
      <c r="Q71" s="114"/>
      <c r="R71" s="114"/>
      <c r="S71" s="114"/>
      <c r="T71" s="114"/>
      <c r="U71" s="114"/>
      <c r="V71" s="114"/>
      <c r="W71" s="114"/>
    </row>
    <row r="72" spans="1:23" s="139" customFormat="1" x14ac:dyDescent="0.25">
      <c r="A72" s="137" t="s">
        <v>1479</v>
      </c>
      <c r="B72" s="137" t="s">
        <v>1424</v>
      </c>
      <c r="C72" s="137" t="s">
        <v>1348</v>
      </c>
      <c r="D72" s="137" t="s">
        <v>1537</v>
      </c>
      <c r="E72" s="137" t="s">
        <v>84</v>
      </c>
      <c r="F72" s="137"/>
      <c r="G72" s="137" t="s">
        <v>1403</v>
      </c>
      <c r="H72" s="114"/>
      <c r="I72" s="114"/>
      <c r="J72" s="114"/>
      <c r="K72" s="114"/>
      <c r="L72" s="114"/>
      <c r="M72" s="114"/>
      <c r="N72" s="114"/>
      <c r="O72" s="114"/>
      <c r="P72" s="114"/>
      <c r="Q72" s="114"/>
      <c r="R72" s="114"/>
      <c r="S72" s="114"/>
      <c r="T72" s="114"/>
      <c r="U72" s="114"/>
      <c r="V72" s="114"/>
      <c r="W72" s="114"/>
    </row>
    <row r="73" spans="1:23" s="139" customFormat="1" x14ac:dyDescent="0.25">
      <c r="A73" s="137" t="s">
        <v>1479</v>
      </c>
      <c r="B73" s="137" t="s">
        <v>1424</v>
      </c>
      <c r="C73" s="137" t="s">
        <v>1348</v>
      </c>
      <c r="D73" s="137" t="s">
        <v>1538</v>
      </c>
      <c r="E73" s="137" t="s">
        <v>84</v>
      </c>
      <c r="F73" s="137"/>
      <c r="G73" s="137" t="s">
        <v>1403</v>
      </c>
      <c r="H73" s="114"/>
      <c r="I73" s="114"/>
      <c r="J73" s="114"/>
      <c r="K73" s="114"/>
      <c r="L73" s="114"/>
      <c r="M73" s="114"/>
      <c r="N73" s="114"/>
      <c r="O73" s="114"/>
      <c r="P73" s="114"/>
      <c r="Q73" s="114"/>
      <c r="R73" s="114"/>
      <c r="S73" s="114"/>
      <c r="T73" s="114"/>
      <c r="U73" s="114"/>
      <c r="V73" s="114"/>
      <c r="W73" s="114"/>
    </row>
    <row r="74" spans="1:23" s="139" customFormat="1" x14ac:dyDescent="0.25">
      <c r="A74" s="137" t="s">
        <v>1479</v>
      </c>
      <c r="B74" s="137" t="s">
        <v>1424</v>
      </c>
      <c r="C74" s="137" t="s">
        <v>1348</v>
      </c>
      <c r="D74" s="137" t="s">
        <v>1543</v>
      </c>
      <c r="E74" s="137" t="s">
        <v>84</v>
      </c>
      <c r="F74" s="137"/>
      <c r="G74" s="137" t="s">
        <v>1403</v>
      </c>
      <c r="H74" s="114"/>
      <c r="I74" s="114"/>
      <c r="J74" s="114"/>
      <c r="K74" s="114"/>
      <c r="L74" s="114"/>
      <c r="M74" s="114"/>
      <c r="N74" s="114"/>
      <c r="O74" s="114"/>
      <c r="P74" s="114"/>
      <c r="Q74" s="114"/>
      <c r="R74" s="114"/>
      <c r="S74" s="114"/>
      <c r="T74" s="114"/>
      <c r="U74" s="114"/>
      <c r="V74" s="114"/>
      <c r="W74" s="114"/>
    </row>
    <row r="75" spans="1:23" s="139" customFormat="1" x14ac:dyDescent="0.25">
      <c r="A75" s="137" t="s">
        <v>1479</v>
      </c>
      <c r="B75" s="137" t="s">
        <v>1424</v>
      </c>
      <c r="C75" s="137" t="s">
        <v>1348</v>
      </c>
      <c r="D75" s="137" t="s">
        <v>1556</v>
      </c>
      <c r="E75" s="137" t="s">
        <v>84</v>
      </c>
      <c r="F75" s="137"/>
      <c r="G75" s="137" t="s">
        <v>1403</v>
      </c>
      <c r="H75" s="114"/>
      <c r="I75" s="114"/>
      <c r="J75" s="114"/>
      <c r="K75" s="114"/>
      <c r="L75" s="114"/>
      <c r="M75" s="114"/>
      <c r="N75" s="114"/>
      <c r="O75" s="114"/>
      <c r="P75" s="114"/>
      <c r="Q75" s="114"/>
      <c r="R75" s="114"/>
      <c r="S75" s="114"/>
      <c r="T75" s="114"/>
      <c r="U75" s="114"/>
      <c r="V75" s="114"/>
      <c r="W75" s="114"/>
    </row>
    <row r="76" spans="1:23" s="139" customFormat="1" x14ac:dyDescent="0.25">
      <c r="A76" s="137" t="s">
        <v>1479</v>
      </c>
      <c r="B76" s="137" t="s">
        <v>1424</v>
      </c>
      <c r="C76" s="137" t="s">
        <v>1348</v>
      </c>
      <c r="D76" s="137" t="s">
        <v>1573</v>
      </c>
      <c r="E76" s="137" t="s">
        <v>84</v>
      </c>
      <c r="F76" s="137"/>
      <c r="G76" s="137" t="s">
        <v>1403</v>
      </c>
      <c r="H76" s="114"/>
      <c r="I76" s="114"/>
      <c r="J76" s="114"/>
      <c r="K76" s="114"/>
      <c r="L76" s="114"/>
      <c r="M76" s="114"/>
      <c r="N76" s="114"/>
      <c r="O76" s="114"/>
      <c r="P76" s="114"/>
      <c r="Q76" s="114"/>
      <c r="R76" s="114"/>
      <c r="S76" s="114"/>
      <c r="T76" s="114"/>
      <c r="U76" s="114"/>
      <c r="V76" s="114"/>
      <c r="W76" s="114"/>
    </row>
    <row r="77" spans="1:23" s="139" customFormat="1" x14ac:dyDescent="0.25">
      <c r="A77" s="137" t="s">
        <v>1479</v>
      </c>
      <c r="B77" s="137" t="s">
        <v>1424</v>
      </c>
      <c r="C77" s="137" t="s">
        <v>1348</v>
      </c>
      <c r="D77" s="137" t="s">
        <v>1574</v>
      </c>
      <c r="E77" s="137" t="s">
        <v>84</v>
      </c>
      <c r="F77" s="137"/>
      <c r="G77" s="137" t="s">
        <v>1403</v>
      </c>
      <c r="H77" s="114"/>
      <c r="I77" s="114"/>
      <c r="J77" s="114"/>
      <c r="K77" s="114"/>
      <c r="L77" s="114"/>
      <c r="M77" s="114"/>
      <c r="N77" s="114"/>
      <c r="O77" s="114"/>
      <c r="P77" s="114"/>
      <c r="Q77" s="114"/>
      <c r="R77" s="114"/>
      <c r="S77" s="114"/>
      <c r="T77" s="114"/>
      <c r="U77" s="114"/>
      <c r="V77" s="114"/>
      <c r="W77" s="114"/>
    </row>
    <row r="78" spans="1:23" s="139" customFormat="1" x14ac:dyDescent="0.25">
      <c r="A78" s="137" t="s">
        <v>1479</v>
      </c>
      <c r="B78" s="137" t="s">
        <v>1424</v>
      </c>
      <c r="C78" s="137" t="s">
        <v>1348</v>
      </c>
      <c r="D78" s="137" t="s">
        <v>1580</v>
      </c>
      <c r="E78" s="137" t="s">
        <v>84</v>
      </c>
      <c r="F78" s="137"/>
      <c r="G78" s="137" t="s">
        <v>1403</v>
      </c>
      <c r="H78" s="114"/>
      <c r="I78" s="114"/>
      <c r="J78" s="114"/>
      <c r="K78" s="114"/>
      <c r="L78" s="114"/>
      <c r="M78" s="114"/>
      <c r="N78" s="114"/>
      <c r="O78" s="114"/>
      <c r="P78" s="114"/>
      <c r="Q78" s="114"/>
      <c r="R78" s="114"/>
      <c r="S78" s="114"/>
      <c r="T78" s="114"/>
      <c r="U78" s="114"/>
      <c r="V78" s="114"/>
      <c r="W78" s="114"/>
    </row>
    <row r="79" spans="1:23" s="139" customFormat="1" x14ac:dyDescent="0.25">
      <c r="A79" s="137" t="s">
        <v>1479</v>
      </c>
      <c r="B79" s="137" t="s">
        <v>1424</v>
      </c>
      <c r="C79" s="137" t="s">
        <v>1348</v>
      </c>
      <c r="D79" s="137" t="s">
        <v>1581</v>
      </c>
      <c r="E79" s="137" t="s">
        <v>84</v>
      </c>
      <c r="F79" s="137"/>
      <c r="G79" s="137" t="s">
        <v>1403</v>
      </c>
      <c r="H79" s="114"/>
      <c r="I79" s="114"/>
      <c r="J79" s="114"/>
      <c r="K79" s="114"/>
      <c r="L79" s="114"/>
      <c r="M79" s="114"/>
      <c r="N79" s="114"/>
      <c r="O79" s="114"/>
      <c r="P79" s="114"/>
      <c r="Q79" s="114"/>
      <c r="R79" s="114"/>
      <c r="S79" s="114"/>
      <c r="T79" s="114"/>
      <c r="U79" s="114"/>
      <c r="V79" s="114"/>
      <c r="W79" s="114"/>
    </row>
    <row r="80" spans="1:23" s="139" customFormat="1" x14ac:dyDescent="0.25">
      <c r="A80" s="137" t="s">
        <v>1479</v>
      </c>
      <c r="B80" s="137" t="s">
        <v>1424</v>
      </c>
      <c r="C80" s="137" t="s">
        <v>1348</v>
      </c>
      <c r="D80" s="137" t="s">
        <v>1594</v>
      </c>
      <c r="E80" s="137" t="s">
        <v>84</v>
      </c>
      <c r="F80" s="137"/>
      <c r="G80" s="137" t="s">
        <v>1403</v>
      </c>
      <c r="H80" s="114"/>
      <c r="I80" s="114"/>
      <c r="J80" s="114"/>
      <c r="K80" s="114"/>
      <c r="L80" s="114"/>
      <c r="M80" s="114"/>
      <c r="N80" s="114"/>
      <c r="O80" s="114"/>
      <c r="P80" s="114"/>
      <c r="Q80" s="114"/>
      <c r="R80" s="114"/>
      <c r="S80" s="114"/>
      <c r="T80" s="114"/>
      <c r="U80" s="114"/>
      <c r="V80" s="114"/>
      <c r="W80" s="114"/>
    </row>
    <row r="81" spans="1:23" s="139" customFormat="1" x14ac:dyDescent="0.25">
      <c r="A81" s="137" t="s">
        <v>1479</v>
      </c>
      <c r="B81" s="137" t="s">
        <v>1424</v>
      </c>
      <c r="C81" s="137" t="s">
        <v>1348</v>
      </c>
      <c r="D81" s="137" t="s">
        <v>1649</v>
      </c>
      <c r="E81" s="137" t="s">
        <v>84</v>
      </c>
      <c r="F81" s="137"/>
      <c r="G81" s="137" t="s">
        <v>1403</v>
      </c>
      <c r="H81" s="114"/>
      <c r="I81" s="114"/>
      <c r="J81" s="114"/>
      <c r="K81" s="114"/>
      <c r="L81" s="114"/>
      <c r="M81" s="114"/>
      <c r="N81" s="114"/>
      <c r="O81" s="114"/>
      <c r="P81" s="114"/>
      <c r="Q81" s="114"/>
      <c r="R81" s="114"/>
      <c r="S81" s="114"/>
      <c r="T81" s="114"/>
      <c r="U81" s="114"/>
      <c r="V81" s="114"/>
      <c r="W81" s="114"/>
    </row>
    <row r="82" spans="1:23" s="139" customFormat="1" x14ac:dyDescent="0.25">
      <c r="A82" s="137" t="s">
        <v>1479</v>
      </c>
      <c r="B82" s="137" t="s">
        <v>1424</v>
      </c>
      <c r="C82" s="137" t="s">
        <v>1348</v>
      </c>
      <c r="D82" s="137" t="s">
        <v>1650</v>
      </c>
      <c r="E82" s="137" t="s">
        <v>84</v>
      </c>
      <c r="F82" s="137"/>
      <c r="G82" s="137" t="s">
        <v>1403</v>
      </c>
      <c r="H82" s="114"/>
      <c r="I82" s="114"/>
      <c r="J82" s="114"/>
      <c r="K82" s="114"/>
      <c r="L82" s="114"/>
      <c r="M82" s="114"/>
      <c r="N82" s="114"/>
      <c r="O82" s="114"/>
      <c r="P82" s="114"/>
      <c r="Q82" s="114"/>
      <c r="R82" s="114"/>
      <c r="S82" s="114"/>
      <c r="T82" s="114"/>
      <c r="U82" s="114"/>
      <c r="V82" s="114"/>
      <c r="W82" s="114"/>
    </row>
    <row r="83" spans="1:23" s="139" customFormat="1" x14ac:dyDescent="0.25">
      <c r="A83" s="137" t="s">
        <v>1479</v>
      </c>
      <c r="B83" s="137" t="s">
        <v>1424</v>
      </c>
      <c r="C83" s="137" t="s">
        <v>1524</v>
      </c>
      <c r="D83" s="137" t="s">
        <v>1525</v>
      </c>
      <c r="E83" s="137" t="s">
        <v>84</v>
      </c>
      <c r="F83" s="137"/>
      <c r="G83" s="137" t="s">
        <v>1403</v>
      </c>
      <c r="H83" s="114"/>
      <c r="I83" s="114"/>
      <c r="J83" s="114"/>
      <c r="K83" s="114"/>
      <c r="L83" s="114"/>
      <c r="M83" s="114"/>
      <c r="N83" s="114"/>
      <c r="O83" s="114"/>
      <c r="P83" s="114"/>
      <c r="Q83" s="114"/>
      <c r="R83" s="114"/>
      <c r="S83" s="114"/>
      <c r="T83" s="114"/>
      <c r="U83" s="114"/>
      <c r="V83" s="114"/>
      <c r="W83" s="114"/>
    </row>
    <row r="84" spans="1:23" s="139" customFormat="1" x14ac:dyDescent="0.25">
      <c r="A84" s="137" t="s">
        <v>1479</v>
      </c>
      <c r="B84" s="137" t="s">
        <v>1424</v>
      </c>
      <c r="C84" s="137" t="s">
        <v>1524</v>
      </c>
      <c r="D84" s="137" t="s">
        <v>1552</v>
      </c>
      <c r="E84" s="137" t="s">
        <v>84</v>
      </c>
      <c r="F84" s="137"/>
      <c r="G84" s="137" t="s">
        <v>1403</v>
      </c>
      <c r="H84" s="114"/>
      <c r="I84" s="114"/>
      <c r="J84" s="114"/>
      <c r="K84" s="114"/>
      <c r="L84" s="114"/>
      <c r="M84" s="114"/>
      <c r="N84" s="114"/>
      <c r="O84" s="114"/>
      <c r="P84" s="114"/>
      <c r="Q84" s="114"/>
      <c r="R84" s="114"/>
      <c r="S84" s="114"/>
      <c r="T84" s="114"/>
      <c r="U84" s="114"/>
      <c r="V84" s="114"/>
      <c r="W84" s="114"/>
    </row>
    <row r="85" spans="1:23" s="139" customFormat="1" x14ac:dyDescent="0.25">
      <c r="A85" s="137" t="s">
        <v>1479</v>
      </c>
      <c r="B85" s="137" t="s">
        <v>1424</v>
      </c>
      <c r="C85" s="137" t="s">
        <v>1310</v>
      </c>
      <c r="D85" s="137" t="s">
        <v>1697</v>
      </c>
      <c r="E85" s="137" t="s">
        <v>84</v>
      </c>
      <c r="F85" s="137"/>
      <c r="G85" s="137" t="s">
        <v>1403</v>
      </c>
      <c r="H85" s="114"/>
      <c r="I85" s="114"/>
      <c r="J85" s="114"/>
      <c r="K85" s="114"/>
      <c r="L85" s="114"/>
      <c r="M85" s="114"/>
      <c r="N85" s="114"/>
      <c r="O85" s="114"/>
      <c r="P85" s="114"/>
      <c r="Q85" s="114"/>
      <c r="R85" s="114"/>
      <c r="S85" s="114"/>
      <c r="T85" s="114"/>
      <c r="U85" s="114"/>
      <c r="V85" s="114"/>
      <c r="W85" s="114"/>
    </row>
    <row r="86" spans="1:23" s="139" customFormat="1" x14ac:dyDescent="0.25">
      <c r="A86" s="137" t="s">
        <v>1479</v>
      </c>
      <c r="B86" s="137" t="s">
        <v>1424</v>
      </c>
      <c r="C86" s="137" t="s">
        <v>1310</v>
      </c>
      <c r="D86" s="137" t="s">
        <v>1698</v>
      </c>
      <c r="E86" s="137" t="s">
        <v>84</v>
      </c>
      <c r="F86" s="137"/>
      <c r="G86" s="137" t="s">
        <v>1403</v>
      </c>
      <c r="H86" s="114"/>
      <c r="I86" s="114"/>
      <c r="J86" s="114"/>
      <c r="K86" s="114"/>
      <c r="L86" s="114"/>
      <c r="M86" s="114"/>
      <c r="N86" s="114"/>
      <c r="O86" s="114"/>
      <c r="P86" s="114"/>
      <c r="Q86" s="114"/>
      <c r="R86" s="114"/>
      <c r="S86" s="114"/>
      <c r="T86" s="114"/>
      <c r="U86" s="114"/>
      <c r="V86" s="114"/>
      <c r="W86" s="114"/>
    </row>
    <row r="87" spans="1:23" s="139" customFormat="1" x14ac:dyDescent="0.25">
      <c r="A87" s="137" t="s">
        <v>1479</v>
      </c>
      <c r="B87" s="137" t="s">
        <v>1424</v>
      </c>
      <c r="C87" s="137" t="s">
        <v>1375</v>
      </c>
      <c r="D87" s="137"/>
      <c r="E87" s="137" t="s">
        <v>84</v>
      </c>
      <c r="F87" s="137"/>
      <c r="G87" s="137" t="s">
        <v>1403</v>
      </c>
      <c r="H87" s="114"/>
      <c r="I87" s="114"/>
      <c r="J87" s="114"/>
      <c r="K87" s="114"/>
      <c r="L87" s="114"/>
      <c r="M87" s="114"/>
      <c r="N87" s="114"/>
      <c r="O87" s="114"/>
      <c r="P87" s="114"/>
      <c r="Q87" s="114"/>
      <c r="R87" s="114"/>
      <c r="S87" s="114"/>
      <c r="T87" s="114"/>
      <c r="U87" s="114"/>
      <c r="V87" s="114"/>
      <c r="W87" s="114"/>
    </row>
    <row r="88" spans="1:23" s="139" customFormat="1" x14ac:dyDescent="0.25">
      <c r="A88" s="137" t="s">
        <v>1479</v>
      </c>
      <c r="B88" s="137" t="s">
        <v>1424</v>
      </c>
      <c r="C88" s="137" t="s">
        <v>1693</v>
      </c>
      <c r="D88" s="137" t="s">
        <v>1710</v>
      </c>
      <c r="E88" s="137" t="s">
        <v>84</v>
      </c>
      <c r="F88" s="137"/>
      <c r="G88" s="137" t="s">
        <v>1403</v>
      </c>
      <c r="H88" s="114"/>
      <c r="I88" s="114"/>
      <c r="J88" s="114"/>
      <c r="K88" s="114"/>
      <c r="L88" s="114"/>
      <c r="M88" s="114"/>
      <c r="N88" s="114"/>
      <c r="O88" s="114"/>
      <c r="P88" s="114"/>
      <c r="Q88" s="114"/>
      <c r="R88" s="114"/>
      <c r="S88" s="114"/>
      <c r="T88" s="114"/>
      <c r="U88" s="114"/>
      <c r="V88" s="114"/>
      <c r="W88" s="114"/>
    </row>
    <row r="89" spans="1:23" s="139" customFormat="1" x14ac:dyDescent="0.25">
      <c r="A89" s="137" t="s">
        <v>1479</v>
      </c>
      <c r="B89" s="137" t="s">
        <v>1424</v>
      </c>
      <c r="C89" s="137" t="s">
        <v>126</v>
      </c>
      <c r="D89" s="137" t="s">
        <v>1688</v>
      </c>
      <c r="E89" s="137" t="s">
        <v>84</v>
      </c>
      <c r="F89" s="137"/>
      <c r="G89" s="137" t="s">
        <v>1403</v>
      </c>
      <c r="H89" s="114"/>
      <c r="I89" s="114"/>
      <c r="J89" s="114"/>
      <c r="K89" s="114"/>
      <c r="L89" s="114"/>
      <c r="M89" s="114"/>
      <c r="N89" s="114"/>
      <c r="O89" s="114"/>
      <c r="P89" s="114"/>
      <c r="Q89" s="114"/>
      <c r="R89" s="114"/>
      <c r="S89" s="114"/>
      <c r="T89" s="114"/>
      <c r="U89" s="114"/>
      <c r="V89" s="114"/>
      <c r="W89" s="114"/>
    </row>
    <row r="90" spans="1:23" s="139" customFormat="1" x14ac:dyDescent="0.25">
      <c r="A90" s="137" t="s">
        <v>1479</v>
      </c>
      <c r="B90" s="137" t="s">
        <v>1424</v>
      </c>
      <c r="C90" s="137" t="s">
        <v>1507</v>
      </c>
      <c r="D90" s="137" t="s">
        <v>1709</v>
      </c>
      <c r="E90" s="137" t="s">
        <v>84</v>
      </c>
      <c r="F90" s="137"/>
      <c r="G90" s="137" t="s">
        <v>1403</v>
      </c>
      <c r="H90" s="114"/>
      <c r="I90" s="114"/>
      <c r="J90" s="114"/>
      <c r="K90" s="114"/>
      <c r="L90" s="114"/>
      <c r="M90" s="114"/>
      <c r="N90" s="114"/>
      <c r="O90" s="114"/>
      <c r="P90" s="114"/>
      <c r="Q90" s="114"/>
      <c r="R90" s="114"/>
      <c r="S90" s="114"/>
      <c r="T90" s="114"/>
      <c r="U90" s="114"/>
      <c r="V90" s="114"/>
      <c r="W90" s="114"/>
    </row>
    <row r="91" spans="1:23" s="139" customFormat="1" x14ac:dyDescent="0.25">
      <c r="A91" s="137" t="s">
        <v>1479</v>
      </c>
      <c r="B91" s="137" t="s">
        <v>1424</v>
      </c>
      <c r="C91" s="137" t="s">
        <v>0</v>
      </c>
      <c r="D91" s="138" t="s">
        <v>1509</v>
      </c>
      <c r="E91" s="112" t="s">
        <v>84</v>
      </c>
      <c r="F91" s="112"/>
      <c r="G91" s="112" t="s">
        <v>1403</v>
      </c>
      <c r="H91" s="114"/>
      <c r="I91" s="114"/>
      <c r="J91" s="114"/>
      <c r="K91" s="114"/>
      <c r="L91" s="114"/>
      <c r="M91" s="114"/>
      <c r="N91" s="114"/>
      <c r="O91" s="114"/>
      <c r="P91" s="114"/>
      <c r="Q91" s="114"/>
      <c r="R91" s="114"/>
      <c r="S91" s="114"/>
      <c r="T91" s="114"/>
      <c r="U91" s="114"/>
      <c r="V91" s="114"/>
      <c r="W91" s="114"/>
    </row>
    <row r="92" spans="1:23" s="139" customFormat="1" x14ac:dyDescent="0.25">
      <c r="A92" s="137" t="s">
        <v>1479</v>
      </c>
      <c r="B92" s="137" t="s">
        <v>1424</v>
      </c>
      <c r="C92" s="137" t="s">
        <v>0</v>
      </c>
      <c r="D92" s="138" t="s">
        <v>1535</v>
      </c>
      <c r="E92" s="112" t="s">
        <v>84</v>
      </c>
      <c r="F92" s="112"/>
      <c r="G92" s="112" t="s">
        <v>1403</v>
      </c>
      <c r="H92" s="114"/>
      <c r="I92" s="114"/>
      <c r="J92" s="114"/>
      <c r="K92" s="114"/>
      <c r="L92" s="114"/>
      <c r="M92" s="114"/>
      <c r="N92" s="114"/>
      <c r="O92" s="114"/>
      <c r="P92" s="114"/>
      <c r="Q92" s="114"/>
      <c r="R92" s="114"/>
      <c r="S92" s="114"/>
      <c r="T92" s="114"/>
      <c r="U92" s="114"/>
      <c r="V92" s="114"/>
      <c r="W92" s="114"/>
    </row>
    <row r="93" spans="1:23" s="139" customFormat="1" x14ac:dyDescent="0.25">
      <c r="A93" s="137" t="s">
        <v>1479</v>
      </c>
      <c r="B93" s="137" t="s">
        <v>1424</v>
      </c>
      <c r="C93" s="137" t="s">
        <v>0</v>
      </c>
      <c r="D93" s="138" t="s">
        <v>1541</v>
      </c>
      <c r="E93" s="112" t="s">
        <v>84</v>
      </c>
      <c r="F93" s="112"/>
      <c r="G93" s="112" t="s">
        <v>1403</v>
      </c>
      <c r="H93" s="114"/>
      <c r="I93" s="114"/>
      <c r="J93" s="114"/>
      <c r="K93" s="114"/>
      <c r="L93" s="114"/>
      <c r="M93" s="114"/>
      <c r="N93" s="114"/>
      <c r="O93" s="114"/>
      <c r="P93" s="114"/>
      <c r="Q93" s="114"/>
      <c r="R93" s="114"/>
      <c r="S93" s="114"/>
      <c r="T93" s="114"/>
      <c r="U93" s="114"/>
      <c r="V93" s="114"/>
      <c r="W93" s="114"/>
    </row>
    <row r="94" spans="1:23" s="139" customFormat="1" x14ac:dyDescent="0.25">
      <c r="A94" s="137" t="s">
        <v>1479</v>
      </c>
      <c r="B94" s="137" t="s">
        <v>1424</v>
      </c>
      <c r="C94" s="137" t="s">
        <v>0</v>
      </c>
      <c r="D94" s="138" t="s">
        <v>1722</v>
      </c>
      <c r="E94" s="112" t="s">
        <v>84</v>
      </c>
      <c r="F94" s="112"/>
      <c r="G94" s="112" t="s">
        <v>1403</v>
      </c>
      <c r="H94" s="114"/>
      <c r="I94" s="114"/>
      <c r="J94" s="114"/>
      <c r="K94" s="114"/>
      <c r="L94" s="114"/>
      <c r="M94" s="114"/>
      <c r="N94" s="114"/>
      <c r="O94" s="114"/>
      <c r="P94" s="114"/>
      <c r="Q94" s="114"/>
      <c r="R94" s="114"/>
      <c r="S94" s="114"/>
      <c r="T94" s="114"/>
      <c r="U94" s="114"/>
      <c r="V94" s="114"/>
      <c r="W94" s="114"/>
    </row>
    <row r="95" spans="1:23" s="139" customFormat="1" x14ac:dyDescent="0.25">
      <c r="A95" s="137" t="s">
        <v>1479</v>
      </c>
      <c r="B95" s="137" t="s">
        <v>1503</v>
      </c>
      <c r="C95" s="137" t="s">
        <v>0</v>
      </c>
      <c r="D95" s="137" t="s">
        <v>1469</v>
      </c>
      <c r="E95" s="137" t="s">
        <v>84</v>
      </c>
      <c r="F95" s="137"/>
      <c r="G95" s="137" t="s">
        <v>1403</v>
      </c>
      <c r="H95" s="114"/>
      <c r="I95" s="114"/>
      <c r="J95" s="114"/>
      <c r="K95" s="114"/>
      <c r="L95" s="114"/>
      <c r="M95" s="114"/>
      <c r="N95" s="114"/>
      <c r="O95" s="114"/>
      <c r="P95" s="114"/>
      <c r="Q95" s="114"/>
      <c r="R95" s="114"/>
      <c r="S95" s="114"/>
      <c r="T95" s="114"/>
      <c r="U95" s="114"/>
      <c r="V95" s="114"/>
      <c r="W95" s="114"/>
    </row>
    <row r="96" spans="1:23" s="139" customFormat="1" x14ac:dyDescent="0.25">
      <c r="A96" s="137" t="s">
        <v>1479</v>
      </c>
      <c r="B96" s="137" t="s">
        <v>1503</v>
      </c>
      <c r="C96" s="137" t="s">
        <v>0</v>
      </c>
      <c r="D96" s="137" t="s">
        <v>1394</v>
      </c>
      <c r="E96" s="137" t="s">
        <v>84</v>
      </c>
      <c r="F96" s="137" t="s">
        <v>1409</v>
      </c>
      <c r="G96" s="137" t="s">
        <v>1403</v>
      </c>
      <c r="H96" s="114"/>
      <c r="I96" s="114"/>
      <c r="J96" s="114"/>
      <c r="K96" s="114"/>
      <c r="L96" s="114"/>
      <c r="M96" s="114"/>
      <c r="N96" s="114"/>
      <c r="O96" s="114"/>
      <c r="P96" s="114"/>
      <c r="Q96" s="114"/>
      <c r="R96" s="114"/>
      <c r="S96" s="114"/>
      <c r="T96" s="114"/>
      <c r="U96" s="114"/>
      <c r="V96" s="114"/>
      <c r="W96" s="114"/>
    </row>
    <row r="97" spans="1:23" s="139" customFormat="1" x14ac:dyDescent="0.25">
      <c r="A97" s="137" t="s">
        <v>1479</v>
      </c>
      <c r="B97" s="137" t="s">
        <v>1503</v>
      </c>
      <c r="C97" s="137" t="s">
        <v>0</v>
      </c>
      <c r="D97" s="137" t="s">
        <v>1539</v>
      </c>
      <c r="E97" s="137" t="s">
        <v>84</v>
      </c>
      <c r="F97" s="137" t="s">
        <v>1409</v>
      </c>
      <c r="G97" s="137" t="s">
        <v>1403</v>
      </c>
      <c r="H97" s="114"/>
      <c r="I97" s="114"/>
      <c r="J97" s="114"/>
      <c r="K97" s="114"/>
      <c r="L97" s="114"/>
      <c r="M97" s="114"/>
      <c r="N97" s="114"/>
      <c r="O97" s="114"/>
      <c r="P97" s="114"/>
      <c r="Q97" s="114"/>
      <c r="R97" s="114"/>
      <c r="S97" s="114"/>
      <c r="T97" s="114"/>
      <c r="U97" s="114"/>
      <c r="V97" s="114"/>
      <c r="W97" s="114"/>
    </row>
    <row r="98" spans="1:23" s="139" customFormat="1" x14ac:dyDescent="0.25">
      <c r="A98" s="137" t="s">
        <v>1479</v>
      </c>
      <c r="B98" s="137" t="s">
        <v>1503</v>
      </c>
      <c r="C98" s="137" t="s">
        <v>0</v>
      </c>
      <c r="D98" s="137" t="s">
        <v>1540</v>
      </c>
      <c r="E98" s="137" t="s">
        <v>84</v>
      </c>
      <c r="F98" s="137" t="s">
        <v>1409</v>
      </c>
      <c r="G98" s="137" t="s">
        <v>1403</v>
      </c>
      <c r="H98" s="114"/>
      <c r="I98" s="114"/>
      <c r="J98" s="114"/>
      <c r="K98" s="114"/>
      <c r="L98" s="114"/>
      <c r="M98" s="114"/>
      <c r="N98" s="114"/>
      <c r="O98" s="114"/>
      <c r="P98" s="114"/>
      <c r="Q98" s="114"/>
      <c r="R98" s="114"/>
      <c r="S98" s="114"/>
      <c r="T98" s="114"/>
      <c r="U98" s="114"/>
      <c r="V98" s="114"/>
      <c r="W98" s="114"/>
    </row>
    <row r="99" spans="1:23" s="139" customFormat="1" x14ac:dyDescent="0.25">
      <c r="A99" s="137" t="s">
        <v>1479</v>
      </c>
      <c r="B99" s="137" t="s">
        <v>1503</v>
      </c>
      <c r="C99" s="137" t="s">
        <v>0</v>
      </c>
      <c r="D99" s="137" t="s">
        <v>1544</v>
      </c>
      <c r="E99" s="137" t="s">
        <v>84</v>
      </c>
      <c r="F99" s="137" t="s">
        <v>1409</v>
      </c>
      <c r="G99" s="137" t="s">
        <v>1403</v>
      </c>
      <c r="H99" s="114"/>
      <c r="I99" s="114"/>
      <c r="J99" s="114"/>
      <c r="K99" s="114"/>
      <c r="L99" s="114"/>
      <c r="M99" s="114"/>
      <c r="N99" s="114"/>
      <c r="O99" s="114"/>
      <c r="P99" s="114"/>
      <c r="Q99" s="114"/>
      <c r="R99" s="114"/>
      <c r="S99" s="114"/>
      <c r="T99" s="114"/>
      <c r="U99" s="114"/>
      <c r="V99" s="114"/>
      <c r="W99" s="114"/>
    </row>
    <row r="100" spans="1:23" s="139" customFormat="1" x14ac:dyDescent="0.25">
      <c r="A100" s="137" t="s">
        <v>1479</v>
      </c>
      <c r="B100" s="137" t="s">
        <v>1503</v>
      </c>
      <c r="C100" s="137" t="s">
        <v>0</v>
      </c>
      <c r="D100" s="137" t="s">
        <v>1557</v>
      </c>
      <c r="E100" s="137" t="s">
        <v>84</v>
      </c>
      <c r="F100" s="137" t="s">
        <v>1409</v>
      </c>
      <c r="G100" s="137" t="s">
        <v>1403</v>
      </c>
      <c r="H100" s="114"/>
      <c r="I100" s="114"/>
      <c r="J100" s="114"/>
      <c r="K100" s="114"/>
      <c r="L100" s="114"/>
      <c r="M100" s="114"/>
      <c r="N100" s="114"/>
      <c r="O100" s="114"/>
      <c r="P100" s="114"/>
      <c r="Q100" s="114"/>
      <c r="R100" s="114"/>
      <c r="S100" s="114"/>
      <c r="T100" s="114"/>
      <c r="U100" s="114"/>
      <c r="V100" s="114"/>
      <c r="W100" s="114"/>
    </row>
    <row r="101" spans="1:23" s="139" customFormat="1" x14ac:dyDescent="0.25">
      <c r="A101" s="137" t="s">
        <v>1479</v>
      </c>
      <c r="B101" s="137" t="s">
        <v>1503</v>
      </c>
      <c r="C101" s="137" t="s">
        <v>0</v>
      </c>
      <c r="D101" s="137" t="s">
        <v>1588</v>
      </c>
      <c r="E101" s="137" t="s">
        <v>84</v>
      </c>
      <c r="F101" s="137" t="s">
        <v>1409</v>
      </c>
      <c r="G101" s="137" t="s">
        <v>1403</v>
      </c>
      <c r="H101" s="114"/>
      <c r="I101" s="114"/>
      <c r="J101" s="114"/>
      <c r="K101" s="114"/>
      <c r="L101" s="114"/>
      <c r="M101" s="114"/>
      <c r="N101" s="114"/>
      <c r="O101" s="114"/>
      <c r="P101" s="114"/>
      <c r="Q101" s="114"/>
      <c r="R101" s="114"/>
      <c r="S101" s="114"/>
      <c r="T101" s="114"/>
      <c r="U101" s="114"/>
      <c r="V101" s="114"/>
      <c r="W101" s="114"/>
    </row>
    <row r="102" spans="1:23" s="139" customFormat="1" x14ac:dyDescent="0.25">
      <c r="A102" s="137" t="s">
        <v>1479</v>
      </c>
      <c r="B102" s="137" t="s">
        <v>1503</v>
      </c>
      <c r="C102" s="137" t="s">
        <v>0</v>
      </c>
      <c r="D102" s="137" t="s">
        <v>1589</v>
      </c>
      <c r="E102" s="137" t="s">
        <v>84</v>
      </c>
      <c r="F102" s="137" t="s">
        <v>1409</v>
      </c>
      <c r="G102" s="137" t="s">
        <v>1403</v>
      </c>
      <c r="H102" s="114"/>
      <c r="I102" s="114"/>
      <c r="J102" s="114"/>
      <c r="K102" s="114"/>
      <c r="L102" s="114"/>
      <c r="M102" s="114"/>
      <c r="N102" s="114"/>
      <c r="O102" s="114"/>
      <c r="P102" s="114"/>
      <c r="Q102" s="114"/>
      <c r="R102" s="114"/>
      <c r="S102" s="114"/>
      <c r="T102" s="114"/>
      <c r="U102" s="114"/>
      <c r="V102" s="114"/>
      <c r="W102" s="114"/>
    </row>
    <row r="103" spans="1:23" s="139" customFormat="1" x14ac:dyDescent="0.25">
      <c r="A103" s="137" t="s">
        <v>1479</v>
      </c>
      <c r="B103" s="137" t="s">
        <v>1503</v>
      </c>
      <c r="C103" s="137" t="s">
        <v>0</v>
      </c>
      <c r="D103" s="137" t="s">
        <v>1595</v>
      </c>
      <c r="E103" s="137" t="s">
        <v>84</v>
      </c>
      <c r="F103" s="137" t="s">
        <v>1409</v>
      </c>
      <c r="G103" s="137" t="s">
        <v>1403</v>
      </c>
      <c r="H103" s="114"/>
      <c r="I103" s="114"/>
      <c r="J103" s="114"/>
      <c r="K103" s="114"/>
      <c r="L103" s="114"/>
      <c r="M103" s="114"/>
      <c r="N103" s="114"/>
      <c r="O103" s="114"/>
      <c r="P103" s="114"/>
      <c r="Q103" s="114"/>
      <c r="R103" s="114"/>
      <c r="S103" s="114"/>
      <c r="T103" s="114"/>
      <c r="U103" s="114"/>
      <c r="V103" s="114"/>
      <c r="W103" s="114"/>
    </row>
    <row r="104" spans="1:23" s="139" customFormat="1" x14ac:dyDescent="0.25">
      <c r="A104" s="137" t="s">
        <v>1479</v>
      </c>
      <c r="B104" s="137" t="s">
        <v>1503</v>
      </c>
      <c r="C104" s="137" t="s">
        <v>0</v>
      </c>
      <c r="D104" s="137" t="s">
        <v>1604</v>
      </c>
      <c r="E104" s="137" t="s">
        <v>84</v>
      </c>
      <c r="F104" s="137" t="s">
        <v>1409</v>
      </c>
      <c r="G104" s="137" t="s">
        <v>1403</v>
      </c>
      <c r="H104" s="114"/>
      <c r="I104" s="114"/>
      <c r="J104" s="114"/>
      <c r="K104" s="114"/>
      <c r="L104" s="114"/>
      <c r="M104" s="114"/>
      <c r="N104" s="114"/>
      <c r="O104" s="114"/>
      <c r="P104" s="114"/>
      <c r="Q104" s="114"/>
      <c r="R104" s="114"/>
      <c r="S104" s="114"/>
      <c r="T104" s="114"/>
      <c r="U104" s="114"/>
      <c r="V104" s="114"/>
      <c r="W104" s="114"/>
    </row>
    <row r="105" spans="1:23" s="139" customFormat="1" x14ac:dyDescent="0.25">
      <c r="A105" s="137" t="s">
        <v>1479</v>
      </c>
      <c r="B105" s="137" t="s">
        <v>1503</v>
      </c>
      <c r="C105" s="137" t="s">
        <v>0</v>
      </c>
      <c r="D105" s="137" t="s">
        <v>1687</v>
      </c>
      <c r="E105" s="137" t="s">
        <v>84</v>
      </c>
      <c r="F105" s="137" t="s">
        <v>1409</v>
      </c>
      <c r="G105" s="137" t="s">
        <v>1403</v>
      </c>
      <c r="H105" s="114"/>
      <c r="I105" s="114"/>
      <c r="J105" s="114"/>
      <c r="K105" s="114"/>
      <c r="L105" s="114"/>
      <c r="M105" s="114"/>
      <c r="N105" s="114"/>
      <c r="O105" s="114"/>
      <c r="P105" s="114"/>
      <c r="Q105" s="114"/>
      <c r="R105" s="114"/>
      <c r="S105" s="114"/>
      <c r="T105" s="114"/>
      <c r="U105" s="114"/>
      <c r="V105" s="114"/>
      <c r="W105" s="114"/>
    </row>
    <row r="106" spans="1:23" s="139" customFormat="1" x14ac:dyDescent="0.25">
      <c r="A106" s="137" t="s">
        <v>1713</v>
      </c>
      <c r="B106" s="137" t="s">
        <v>1715</v>
      </c>
      <c r="C106" s="137" t="s">
        <v>1505</v>
      </c>
      <c r="D106" s="143" t="s">
        <v>1903</v>
      </c>
      <c r="E106" s="137" t="s">
        <v>84</v>
      </c>
      <c r="F106" s="137" t="s">
        <v>1506</v>
      </c>
      <c r="G106" s="137" t="s">
        <v>1504</v>
      </c>
      <c r="H106" s="114"/>
      <c r="I106" s="114"/>
      <c r="J106" s="114"/>
      <c r="K106" s="114"/>
      <c r="L106" s="114"/>
      <c r="M106" s="114"/>
      <c r="N106" s="114"/>
      <c r="O106" s="114"/>
      <c r="P106" s="114"/>
      <c r="Q106" s="114"/>
      <c r="R106" s="114"/>
      <c r="S106" s="114"/>
      <c r="T106" s="114"/>
      <c r="U106" s="114"/>
      <c r="V106" s="114"/>
      <c r="W106" s="114"/>
    </row>
    <row r="107" spans="1:23" s="139" customFormat="1" x14ac:dyDescent="0.25">
      <c r="A107" s="137" t="s">
        <v>1713</v>
      </c>
      <c r="B107" s="137" t="s">
        <v>1715</v>
      </c>
      <c r="C107" s="137" t="s">
        <v>1505</v>
      </c>
      <c r="D107" s="112" t="s">
        <v>1630</v>
      </c>
      <c r="E107" s="137" t="s">
        <v>84</v>
      </c>
      <c r="F107" s="137" t="s">
        <v>1506</v>
      </c>
      <c r="G107" s="137" t="s">
        <v>1504</v>
      </c>
      <c r="H107" s="114"/>
      <c r="I107" s="114"/>
      <c r="J107" s="114"/>
      <c r="K107" s="114"/>
      <c r="L107" s="114"/>
      <c r="M107" s="114"/>
      <c r="N107" s="114"/>
      <c r="O107" s="114"/>
      <c r="P107" s="114"/>
      <c r="Q107" s="114"/>
      <c r="R107" s="114"/>
      <c r="S107" s="114"/>
      <c r="T107" s="114"/>
      <c r="U107" s="114"/>
      <c r="V107" s="114"/>
      <c r="W107" s="114"/>
    </row>
    <row r="108" spans="1:23" s="139" customFormat="1" x14ac:dyDescent="0.25">
      <c r="A108" s="137" t="s">
        <v>1713</v>
      </c>
      <c r="B108" s="137" t="s">
        <v>1715</v>
      </c>
      <c r="C108" s="137" t="s">
        <v>1505</v>
      </c>
      <c r="D108" s="112" t="s">
        <v>1631</v>
      </c>
      <c r="E108" s="137" t="s">
        <v>84</v>
      </c>
      <c r="F108" s="137" t="s">
        <v>1506</v>
      </c>
      <c r="G108" s="137" t="s">
        <v>1504</v>
      </c>
      <c r="H108" s="114"/>
      <c r="I108" s="114"/>
      <c r="J108" s="114"/>
      <c r="K108" s="114"/>
      <c r="L108" s="114"/>
      <c r="M108" s="114"/>
      <c r="N108" s="114"/>
      <c r="O108" s="114"/>
      <c r="P108" s="114"/>
      <c r="Q108" s="114"/>
      <c r="R108" s="114"/>
      <c r="S108" s="114"/>
      <c r="T108" s="114"/>
      <c r="U108" s="114"/>
      <c r="V108" s="114"/>
      <c r="W108" s="114"/>
    </row>
    <row r="109" spans="1:23" s="139" customFormat="1" x14ac:dyDescent="0.25">
      <c r="A109" s="137" t="s">
        <v>1713</v>
      </c>
      <c r="B109" s="137" t="s">
        <v>1715</v>
      </c>
      <c r="C109" s="137" t="s">
        <v>1505</v>
      </c>
      <c r="D109" s="112" t="s">
        <v>1632</v>
      </c>
      <c r="E109" s="137" t="s">
        <v>84</v>
      </c>
      <c r="F109" s="137" t="s">
        <v>1506</v>
      </c>
      <c r="G109" s="137" t="s">
        <v>1504</v>
      </c>
      <c r="H109" s="114"/>
      <c r="I109" s="114"/>
      <c r="J109" s="114"/>
      <c r="K109" s="114"/>
      <c r="L109" s="114"/>
      <c r="M109" s="114"/>
      <c r="N109" s="114"/>
      <c r="O109" s="114"/>
      <c r="P109" s="114"/>
      <c r="Q109" s="114"/>
      <c r="R109" s="114"/>
      <c r="S109" s="114"/>
      <c r="T109" s="114"/>
      <c r="U109" s="114"/>
      <c r="V109" s="114"/>
      <c r="W109" s="114"/>
    </row>
    <row r="110" spans="1:23" s="139" customFormat="1" x14ac:dyDescent="0.25">
      <c r="A110" s="137" t="s">
        <v>1713</v>
      </c>
      <c r="B110" s="137" t="s">
        <v>1715</v>
      </c>
      <c r="C110" s="137" t="s">
        <v>1505</v>
      </c>
      <c r="D110" s="112" t="s">
        <v>1633</v>
      </c>
      <c r="E110" s="137" t="s">
        <v>84</v>
      </c>
      <c r="F110" s="137" t="s">
        <v>1506</v>
      </c>
      <c r="G110" s="137" t="s">
        <v>1504</v>
      </c>
      <c r="H110" s="114"/>
      <c r="I110" s="114"/>
      <c r="J110" s="114"/>
      <c r="K110" s="114"/>
      <c r="L110" s="114"/>
      <c r="M110" s="114"/>
      <c r="N110" s="114"/>
      <c r="O110" s="114"/>
      <c r="P110" s="114"/>
      <c r="Q110" s="114"/>
      <c r="R110" s="114"/>
      <c r="S110" s="114"/>
      <c r="T110" s="114"/>
      <c r="U110" s="114"/>
      <c r="V110" s="114"/>
      <c r="W110" s="114"/>
    </row>
    <row r="111" spans="1:23" s="139" customFormat="1" x14ac:dyDescent="0.25">
      <c r="A111" s="137" t="s">
        <v>1713</v>
      </c>
      <c r="B111" s="137" t="s">
        <v>1715</v>
      </c>
      <c r="C111" s="137" t="s">
        <v>1505</v>
      </c>
      <c r="D111" s="112" t="s">
        <v>1634</v>
      </c>
      <c r="E111" s="137" t="s">
        <v>84</v>
      </c>
      <c r="F111" s="137" t="s">
        <v>1506</v>
      </c>
      <c r="G111" s="137" t="s">
        <v>1504</v>
      </c>
      <c r="H111" s="114"/>
      <c r="I111" s="114"/>
      <c r="J111" s="114"/>
      <c r="K111" s="114"/>
      <c r="L111" s="114"/>
      <c r="M111" s="114"/>
      <c r="N111" s="114"/>
      <c r="O111" s="114"/>
      <c r="P111" s="114"/>
      <c r="Q111" s="114"/>
      <c r="R111" s="114"/>
      <c r="S111" s="114"/>
      <c r="T111" s="114"/>
      <c r="U111" s="114"/>
      <c r="V111" s="114"/>
      <c r="W111" s="114"/>
    </row>
    <row r="112" spans="1:23" s="139" customFormat="1" x14ac:dyDescent="0.25">
      <c r="A112" s="137" t="s">
        <v>1713</v>
      </c>
      <c r="B112" s="137" t="s">
        <v>1715</v>
      </c>
      <c r="C112" s="137" t="s">
        <v>1505</v>
      </c>
      <c r="D112" s="112" t="s">
        <v>1874</v>
      </c>
      <c r="E112" s="137" t="s">
        <v>84</v>
      </c>
      <c r="F112" s="137" t="s">
        <v>1506</v>
      </c>
      <c r="G112" s="137" t="s">
        <v>1504</v>
      </c>
      <c r="H112" s="114"/>
      <c r="I112" s="114"/>
      <c r="J112" s="114"/>
      <c r="K112" s="114"/>
      <c r="L112" s="114"/>
      <c r="M112" s="114"/>
      <c r="N112" s="114"/>
      <c r="O112" s="114"/>
      <c r="P112" s="114"/>
      <c r="Q112" s="114"/>
      <c r="R112" s="114"/>
      <c r="S112" s="114"/>
      <c r="T112" s="114"/>
      <c r="U112" s="114"/>
      <c r="V112" s="114"/>
      <c r="W112" s="114"/>
    </row>
    <row r="113" spans="1:23" s="139" customFormat="1" x14ac:dyDescent="0.25">
      <c r="A113" s="137" t="s">
        <v>1713</v>
      </c>
      <c r="B113" s="137" t="s">
        <v>1715</v>
      </c>
      <c r="C113" s="137" t="s">
        <v>1505</v>
      </c>
      <c r="D113" s="112" t="s">
        <v>1875</v>
      </c>
      <c r="E113" s="137" t="s">
        <v>84</v>
      </c>
      <c r="F113" s="137" t="s">
        <v>1506</v>
      </c>
      <c r="G113" s="137" t="s">
        <v>1504</v>
      </c>
      <c r="H113" s="114"/>
      <c r="I113" s="114"/>
      <c r="J113" s="114"/>
      <c r="K113" s="114"/>
      <c r="L113" s="114"/>
      <c r="M113" s="114"/>
      <c r="N113" s="114"/>
      <c r="O113" s="114"/>
      <c r="P113" s="114"/>
      <c r="Q113" s="114"/>
      <c r="R113" s="114"/>
      <c r="S113" s="114"/>
      <c r="T113" s="114"/>
      <c r="U113" s="114"/>
      <c r="V113" s="114"/>
      <c r="W113" s="114"/>
    </row>
    <row r="114" spans="1:23" s="139" customFormat="1" x14ac:dyDescent="0.25">
      <c r="A114" s="137" t="s">
        <v>1713</v>
      </c>
      <c r="B114" s="137" t="s">
        <v>1715</v>
      </c>
      <c r="C114" s="137" t="s">
        <v>1505</v>
      </c>
      <c r="D114" s="112" t="s">
        <v>1876</v>
      </c>
      <c r="E114" s="137" t="s">
        <v>84</v>
      </c>
      <c r="F114" s="137" t="s">
        <v>1506</v>
      </c>
      <c r="G114" s="137" t="s">
        <v>1504</v>
      </c>
      <c r="H114" s="114"/>
      <c r="I114" s="114"/>
      <c r="J114" s="114"/>
      <c r="K114" s="114"/>
      <c r="L114" s="114"/>
      <c r="M114" s="114"/>
      <c r="N114" s="114"/>
      <c r="O114" s="114"/>
      <c r="P114" s="114"/>
      <c r="Q114" s="114"/>
      <c r="R114" s="114"/>
      <c r="S114" s="114"/>
      <c r="T114" s="114"/>
      <c r="U114" s="114"/>
      <c r="V114" s="114"/>
      <c r="W114" s="114"/>
    </row>
    <row r="115" spans="1:23" s="139" customFormat="1" x14ac:dyDescent="0.25">
      <c r="A115" s="137" t="s">
        <v>1713</v>
      </c>
      <c r="B115" s="137" t="s">
        <v>1715</v>
      </c>
      <c r="C115" s="137" t="s">
        <v>1505</v>
      </c>
      <c r="D115" s="112" t="s">
        <v>1635</v>
      </c>
      <c r="E115" s="137" t="s">
        <v>84</v>
      </c>
      <c r="F115" s="137" t="s">
        <v>1506</v>
      </c>
      <c r="G115" s="137" t="s">
        <v>1504</v>
      </c>
      <c r="H115" s="114"/>
      <c r="I115" s="114"/>
      <c r="J115" s="114"/>
      <c r="K115" s="114"/>
      <c r="L115" s="114"/>
      <c r="M115" s="114"/>
      <c r="N115" s="114"/>
      <c r="O115" s="114"/>
      <c r="P115" s="114"/>
      <c r="Q115" s="114"/>
      <c r="R115" s="114"/>
      <c r="S115" s="114"/>
      <c r="T115" s="114"/>
      <c r="U115" s="114"/>
      <c r="V115" s="114"/>
      <c r="W115" s="114"/>
    </row>
    <row r="116" spans="1:23" s="139" customFormat="1" x14ac:dyDescent="0.25">
      <c r="A116" s="137" t="s">
        <v>1713</v>
      </c>
      <c r="B116" s="137" t="s">
        <v>1715</v>
      </c>
      <c r="C116" s="137" t="s">
        <v>1714</v>
      </c>
      <c r="D116" s="142" t="s">
        <v>1694</v>
      </c>
      <c r="E116" s="137" t="s">
        <v>84</v>
      </c>
      <c r="F116" s="131" t="s">
        <v>1513</v>
      </c>
      <c r="G116" s="142" t="s">
        <v>1695</v>
      </c>
      <c r="H116" s="114"/>
      <c r="I116" s="114"/>
      <c r="J116" s="114"/>
      <c r="K116" s="114"/>
      <c r="L116" s="114"/>
      <c r="M116" s="114"/>
      <c r="N116" s="114"/>
      <c r="O116" s="114"/>
      <c r="P116" s="114"/>
      <c r="Q116" s="114"/>
      <c r="R116" s="114"/>
      <c r="S116" s="114"/>
      <c r="T116" s="114"/>
      <c r="U116" s="114"/>
      <c r="V116" s="114"/>
      <c r="W116" s="114"/>
    </row>
    <row r="117" spans="1:23" s="139" customFormat="1" x14ac:dyDescent="0.25">
      <c r="A117" s="137" t="s">
        <v>1713</v>
      </c>
      <c r="B117" s="137" t="s">
        <v>1715</v>
      </c>
      <c r="C117" s="142" t="s">
        <v>1895</v>
      </c>
      <c r="D117" s="142" t="s">
        <v>1894</v>
      </c>
      <c r="E117" s="137" t="s">
        <v>84</v>
      </c>
      <c r="F117" s="131" t="s">
        <v>1513</v>
      </c>
      <c r="G117" s="142" t="s">
        <v>1893</v>
      </c>
      <c r="H117" s="114"/>
      <c r="I117" s="114"/>
      <c r="J117" s="114"/>
      <c r="K117" s="114"/>
      <c r="L117" s="114"/>
      <c r="M117" s="114"/>
      <c r="N117" s="114"/>
      <c r="O117" s="114"/>
      <c r="P117" s="114"/>
      <c r="Q117" s="114"/>
      <c r="R117" s="114"/>
      <c r="S117" s="114"/>
      <c r="T117" s="114"/>
      <c r="U117" s="114"/>
      <c r="V117" s="114"/>
      <c r="W117" s="114"/>
    </row>
    <row r="118" spans="1:23" s="139" customFormat="1" x14ac:dyDescent="0.25">
      <c r="A118" s="137" t="s">
        <v>1713</v>
      </c>
      <c r="B118" s="137" t="s">
        <v>1715</v>
      </c>
      <c r="C118" s="142" t="s">
        <v>1895</v>
      </c>
      <c r="D118" s="142" t="s">
        <v>1696</v>
      </c>
      <c r="E118" s="143" t="s">
        <v>535</v>
      </c>
      <c r="F118" s="131" t="s">
        <v>1513</v>
      </c>
      <c r="G118" s="142" t="s">
        <v>1893</v>
      </c>
      <c r="H118" s="114"/>
      <c r="I118" s="114"/>
      <c r="J118" s="114"/>
      <c r="K118" s="114"/>
      <c r="L118" s="114"/>
      <c r="M118" s="114"/>
      <c r="N118" s="114"/>
      <c r="O118" s="114"/>
      <c r="P118" s="114"/>
      <c r="Q118" s="114"/>
      <c r="R118" s="114"/>
      <c r="S118" s="114"/>
      <c r="T118" s="114"/>
      <c r="U118" s="114"/>
      <c r="V118" s="114"/>
      <c r="W118" s="114"/>
    </row>
    <row r="119" spans="1:23" s="139" customFormat="1" x14ac:dyDescent="0.25">
      <c r="A119" s="137" t="s">
        <v>1713</v>
      </c>
      <c r="B119" s="137" t="s">
        <v>1715</v>
      </c>
      <c r="C119" s="142" t="s">
        <v>1895</v>
      </c>
      <c r="D119" s="142" t="s">
        <v>1877</v>
      </c>
      <c r="E119" s="143" t="s">
        <v>535</v>
      </c>
      <c r="F119" s="131" t="s">
        <v>1513</v>
      </c>
      <c r="G119" s="142" t="s">
        <v>1893</v>
      </c>
      <c r="H119" s="114"/>
      <c r="I119" s="114"/>
      <c r="J119" s="114"/>
      <c r="K119" s="114"/>
      <c r="L119" s="114"/>
      <c r="M119" s="114"/>
      <c r="N119" s="114"/>
      <c r="O119" s="114"/>
      <c r="P119" s="114"/>
      <c r="Q119" s="114"/>
      <c r="R119" s="114"/>
      <c r="S119" s="114"/>
      <c r="T119" s="114"/>
      <c r="U119" s="114"/>
      <c r="V119" s="114"/>
      <c r="W119" s="114"/>
    </row>
    <row r="120" spans="1:23" s="139" customFormat="1" x14ac:dyDescent="0.25">
      <c r="A120" s="137" t="s">
        <v>1713</v>
      </c>
      <c r="B120" s="137" t="s">
        <v>1715</v>
      </c>
      <c r="C120" s="142" t="s">
        <v>1895</v>
      </c>
      <c r="D120" s="142" t="s">
        <v>1878</v>
      </c>
      <c r="E120" s="143" t="s">
        <v>535</v>
      </c>
      <c r="F120" s="131" t="s">
        <v>1513</v>
      </c>
      <c r="G120" s="142" t="s">
        <v>1893</v>
      </c>
      <c r="H120" s="114"/>
      <c r="I120" s="114"/>
      <c r="J120" s="114"/>
      <c r="K120" s="114"/>
      <c r="L120" s="114"/>
      <c r="M120" s="114"/>
      <c r="N120" s="114"/>
      <c r="O120" s="114"/>
      <c r="P120" s="114"/>
      <c r="Q120" s="114"/>
      <c r="R120" s="114"/>
      <c r="S120" s="114"/>
      <c r="T120" s="114"/>
      <c r="U120" s="114"/>
      <c r="V120" s="114"/>
      <c r="W120" s="114"/>
    </row>
    <row r="121" spans="1:23" s="139" customFormat="1" x14ac:dyDescent="0.25">
      <c r="A121" s="137" t="s">
        <v>1713</v>
      </c>
      <c r="B121" s="137" t="s">
        <v>1715</v>
      </c>
      <c r="C121" s="142" t="s">
        <v>1895</v>
      </c>
      <c r="D121" s="142" t="s">
        <v>1879</v>
      </c>
      <c r="E121" s="143" t="s">
        <v>535</v>
      </c>
      <c r="F121" s="131" t="s">
        <v>1513</v>
      </c>
      <c r="G121" s="142" t="s">
        <v>1893</v>
      </c>
      <c r="H121" s="114"/>
      <c r="I121" s="114"/>
      <c r="J121" s="114"/>
      <c r="K121" s="114"/>
      <c r="L121" s="114"/>
      <c r="M121" s="114"/>
      <c r="N121" s="114"/>
      <c r="O121" s="114"/>
      <c r="P121" s="114"/>
      <c r="Q121" s="114"/>
      <c r="R121" s="114"/>
      <c r="S121" s="114"/>
      <c r="T121" s="114"/>
      <c r="U121" s="114"/>
      <c r="V121" s="114"/>
      <c r="W121" s="114"/>
    </row>
    <row r="122" spans="1:23" s="139" customFormat="1" x14ac:dyDescent="0.25">
      <c r="A122" s="137" t="s">
        <v>1713</v>
      </c>
      <c r="B122" s="137" t="s">
        <v>1715</v>
      </c>
      <c r="C122" s="142" t="s">
        <v>1895</v>
      </c>
      <c r="D122" s="142" t="s">
        <v>1880</v>
      </c>
      <c r="E122" s="143" t="s">
        <v>535</v>
      </c>
      <c r="F122" s="131" t="s">
        <v>1513</v>
      </c>
      <c r="G122" s="142" t="s">
        <v>1893</v>
      </c>
      <c r="H122" s="114"/>
      <c r="I122" s="114"/>
      <c r="J122" s="114"/>
      <c r="K122" s="114"/>
      <c r="L122" s="114"/>
      <c r="M122" s="114"/>
      <c r="N122" s="114"/>
      <c r="O122" s="114"/>
      <c r="P122" s="114"/>
      <c r="Q122" s="114"/>
      <c r="R122" s="114"/>
      <c r="S122" s="114"/>
      <c r="T122" s="114"/>
      <c r="U122" s="114"/>
      <c r="V122" s="114"/>
      <c r="W122" s="114"/>
    </row>
    <row r="123" spans="1:23" s="139" customFormat="1" x14ac:dyDescent="0.25">
      <c r="A123" s="137" t="s">
        <v>1713</v>
      </c>
      <c r="B123" s="137" t="s">
        <v>1715</v>
      </c>
      <c r="C123" s="142" t="s">
        <v>1895</v>
      </c>
      <c r="D123" s="142" t="s">
        <v>1881</v>
      </c>
      <c r="E123" s="143" t="s">
        <v>535</v>
      </c>
      <c r="F123" s="131" t="s">
        <v>1513</v>
      </c>
      <c r="G123" s="142" t="s">
        <v>1893</v>
      </c>
      <c r="H123" s="114"/>
      <c r="I123" s="114"/>
      <c r="J123" s="114"/>
      <c r="K123" s="114"/>
      <c r="L123" s="114"/>
      <c r="M123" s="114"/>
      <c r="N123" s="114"/>
      <c r="O123" s="114"/>
      <c r="P123" s="114"/>
      <c r="Q123" s="114"/>
      <c r="R123" s="114"/>
      <c r="S123" s="114"/>
      <c r="T123" s="114"/>
      <c r="U123" s="114"/>
      <c r="V123" s="114"/>
      <c r="W123" s="114"/>
    </row>
    <row r="124" spans="1:23" s="139" customFormat="1" x14ac:dyDescent="0.25">
      <c r="A124" s="137" t="s">
        <v>1713</v>
      </c>
      <c r="B124" s="137" t="s">
        <v>1715</v>
      </c>
      <c r="C124" s="142" t="s">
        <v>1895</v>
      </c>
      <c r="D124" s="142" t="s">
        <v>1882</v>
      </c>
      <c r="E124" s="143" t="s">
        <v>535</v>
      </c>
      <c r="F124" s="131" t="s">
        <v>1513</v>
      </c>
      <c r="G124" s="142" t="s">
        <v>1893</v>
      </c>
      <c r="H124" s="114"/>
      <c r="I124" s="114"/>
      <c r="J124" s="114"/>
      <c r="K124" s="114"/>
      <c r="L124" s="114"/>
      <c r="M124" s="114"/>
      <c r="N124" s="114"/>
      <c r="O124" s="114"/>
      <c r="P124" s="114"/>
      <c r="Q124" s="114"/>
      <c r="R124" s="114"/>
      <c r="S124" s="114"/>
      <c r="T124" s="114"/>
      <c r="U124" s="114"/>
      <c r="V124" s="114"/>
      <c r="W124" s="114"/>
    </row>
    <row r="125" spans="1:23" s="139" customFormat="1" x14ac:dyDescent="0.25">
      <c r="A125" s="137" t="s">
        <v>1713</v>
      </c>
      <c r="B125" s="137" t="s">
        <v>1715</v>
      </c>
      <c r="C125" s="142" t="s">
        <v>1895</v>
      </c>
      <c r="D125" s="142" t="s">
        <v>1887</v>
      </c>
      <c r="E125" s="143" t="s">
        <v>535</v>
      </c>
      <c r="F125" s="131" t="s">
        <v>1513</v>
      </c>
      <c r="G125" s="142" t="s">
        <v>1893</v>
      </c>
      <c r="H125" s="114"/>
      <c r="I125" s="114"/>
      <c r="J125" s="114"/>
      <c r="K125" s="114"/>
      <c r="L125" s="114"/>
      <c r="M125" s="114"/>
      <c r="N125" s="114"/>
      <c r="O125" s="114"/>
      <c r="P125" s="114"/>
      <c r="Q125" s="114"/>
      <c r="R125" s="114"/>
      <c r="S125" s="114"/>
      <c r="T125" s="114"/>
      <c r="U125" s="114"/>
      <c r="V125" s="114"/>
      <c r="W125" s="114"/>
    </row>
    <row r="126" spans="1:23" s="139" customFormat="1" x14ac:dyDescent="0.25">
      <c r="A126" s="137" t="s">
        <v>1713</v>
      </c>
      <c r="B126" s="137" t="s">
        <v>1715</v>
      </c>
      <c r="C126" s="142" t="s">
        <v>1895</v>
      </c>
      <c r="D126" s="142" t="s">
        <v>1883</v>
      </c>
      <c r="E126" s="143" t="s">
        <v>535</v>
      </c>
      <c r="F126" s="131" t="s">
        <v>1513</v>
      </c>
      <c r="G126" s="142" t="s">
        <v>1893</v>
      </c>
      <c r="H126" s="114"/>
      <c r="I126" s="114"/>
      <c r="J126" s="114"/>
      <c r="K126" s="114"/>
      <c r="L126" s="114"/>
      <c r="M126" s="114"/>
      <c r="N126" s="114"/>
      <c r="O126" s="114"/>
      <c r="P126" s="114"/>
      <c r="Q126" s="114"/>
      <c r="R126" s="114"/>
      <c r="S126" s="114"/>
      <c r="T126" s="114"/>
      <c r="U126" s="114"/>
      <c r="V126" s="114"/>
      <c r="W126" s="114"/>
    </row>
    <row r="127" spans="1:23" s="139" customFormat="1" x14ac:dyDescent="0.25">
      <c r="A127" s="137" t="s">
        <v>1713</v>
      </c>
      <c r="B127" s="137" t="s">
        <v>1715</v>
      </c>
      <c r="C127" s="142" t="s">
        <v>1895</v>
      </c>
      <c r="D127" s="142" t="s">
        <v>1884</v>
      </c>
      <c r="E127" s="143" t="s">
        <v>535</v>
      </c>
      <c r="F127" s="131" t="s">
        <v>1513</v>
      </c>
      <c r="G127" s="142" t="s">
        <v>1893</v>
      </c>
      <c r="H127" s="114"/>
      <c r="I127" s="114"/>
      <c r="J127" s="114"/>
      <c r="K127" s="114"/>
      <c r="L127" s="114"/>
      <c r="M127" s="114"/>
      <c r="N127" s="114"/>
      <c r="O127" s="114"/>
      <c r="P127" s="114"/>
      <c r="Q127" s="114"/>
      <c r="R127" s="114"/>
      <c r="S127" s="114"/>
      <c r="T127" s="114"/>
      <c r="U127" s="114"/>
      <c r="V127" s="114"/>
      <c r="W127" s="114"/>
    </row>
    <row r="128" spans="1:23" s="139" customFormat="1" x14ac:dyDescent="0.25">
      <c r="A128" s="137" t="s">
        <v>1713</v>
      </c>
      <c r="B128" s="137" t="s">
        <v>1715</v>
      </c>
      <c r="C128" s="142" t="s">
        <v>1895</v>
      </c>
      <c r="D128" s="142" t="s">
        <v>1885</v>
      </c>
      <c r="E128" s="143" t="s">
        <v>535</v>
      </c>
      <c r="F128" s="131" t="s">
        <v>1513</v>
      </c>
      <c r="G128" s="142" t="s">
        <v>1893</v>
      </c>
      <c r="H128" s="114"/>
      <c r="I128" s="114"/>
      <c r="J128" s="114"/>
      <c r="K128" s="114"/>
      <c r="L128" s="114"/>
      <c r="M128" s="114"/>
      <c r="N128" s="114"/>
      <c r="O128" s="114"/>
      <c r="P128" s="114"/>
      <c r="Q128" s="114"/>
      <c r="R128" s="114"/>
      <c r="S128" s="114"/>
      <c r="T128" s="114"/>
      <c r="U128" s="114"/>
      <c r="V128" s="114"/>
      <c r="W128" s="114"/>
    </row>
    <row r="129" spans="1:23" s="139" customFormat="1" x14ac:dyDescent="0.25">
      <c r="A129" s="137" t="s">
        <v>1713</v>
      </c>
      <c r="B129" s="137" t="s">
        <v>1715</v>
      </c>
      <c r="C129" s="142" t="s">
        <v>1895</v>
      </c>
      <c r="D129" s="142" t="s">
        <v>1886</v>
      </c>
      <c r="E129" s="143" t="s">
        <v>535</v>
      </c>
      <c r="F129" s="131" t="s">
        <v>1513</v>
      </c>
      <c r="G129" s="142" t="s">
        <v>1893</v>
      </c>
      <c r="H129" s="114"/>
      <c r="I129" s="114"/>
      <c r="J129" s="114"/>
      <c r="K129" s="114"/>
      <c r="L129" s="114"/>
      <c r="M129" s="114"/>
      <c r="N129" s="114"/>
      <c r="O129" s="114"/>
      <c r="P129" s="114"/>
      <c r="Q129" s="114"/>
      <c r="R129" s="114"/>
      <c r="S129" s="114"/>
      <c r="T129" s="114"/>
      <c r="U129" s="114"/>
      <c r="V129" s="114"/>
      <c r="W129" s="114"/>
    </row>
    <row r="130" spans="1:23" s="139" customFormat="1" x14ac:dyDescent="0.25">
      <c r="A130" s="137" t="s">
        <v>1713</v>
      </c>
      <c r="B130" s="137" t="s">
        <v>1715</v>
      </c>
      <c r="C130" s="142" t="s">
        <v>1895</v>
      </c>
      <c r="D130" s="142" t="s">
        <v>1888</v>
      </c>
      <c r="E130" s="143" t="s">
        <v>535</v>
      </c>
      <c r="F130" s="131" t="s">
        <v>1513</v>
      </c>
      <c r="G130" s="142" t="s">
        <v>1893</v>
      </c>
      <c r="H130" s="114"/>
      <c r="I130" s="114"/>
      <c r="J130" s="114"/>
      <c r="K130" s="114"/>
      <c r="L130" s="114"/>
      <c r="M130" s="114"/>
      <c r="N130" s="114"/>
      <c r="O130" s="114"/>
      <c r="P130" s="114"/>
      <c r="Q130" s="114"/>
      <c r="R130" s="114"/>
      <c r="S130" s="114"/>
      <c r="T130" s="114"/>
      <c r="U130" s="114"/>
      <c r="V130" s="114"/>
      <c r="W130" s="114"/>
    </row>
    <row r="131" spans="1:23" s="139" customFormat="1" x14ac:dyDescent="0.25">
      <c r="A131" s="137" t="s">
        <v>1713</v>
      </c>
      <c r="B131" s="137" t="s">
        <v>1715</v>
      </c>
      <c r="C131" s="142" t="s">
        <v>1895</v>
      </c>
      <c r="D131" s="142" t="s">
        <v>1889</v>
      </c>
      <c r="E131" s="143" t="s">
        <v>535</v>
      </c>
      <c r="F131" s="131" t="s">
        <v>1513</v>
      </c>
      <c r="G131" s="142" t="s">
        <v>1893</v>
      </c>
      <c r="H131" s="114"/>
      <c r="I131" s="114"/>
      <c r="J131" s="114"/>
      <c r="K131" s="114"/>
      <c r="L131" s="114"/>
      <c r="M131" s="114"/>
      <c r="N131" s="114"/>
      <c r="O131" s="114"/>
      <c r="P131" s="114"/>
      <c r="Q131" s="114"/>
      <c r="R131" s="114"/>
      <c r="S131" s="114"/>
      <c r="T131" s="114"/>
      <c r="U131" s="114"/>
      <c r="V131" s="114"/>
      <c r="W131" s="114"/>
    </row>
    <row r="132" spans="1:23" s="139" customFormat="1" x14ac:dyDescent="0.25">
      <c r="A132" s="137" t="s">
        <v>1713</v>
      </c>
      <c r="B132" s="137" t="s">
        <v>1715</v>
      </c>
      <c r="C132" s="142" t="s">
        <v>1895</v>
      </c>
      <c r="D132" s="142" t="s">
        <v>1890</v>
      </c>
      <c r="E132" s="143" t="s">
        <v>535</v>
      </c>
      <c r="F132" s="131" t="s">
        <v>1513</v>
      </c>
      <c r="G132" s="142" t="s">
        <v>1893</v>
      </c>
      <c r="H132" s="114"/>
      <c r="I132" s="114"/>
      <c r="J132" s="114"/>
      <c r="K132" s="114"/>
      <c r="L132" s="114"/>
      <c r="M132" s="114"/>
      <c r="N132" s="114"/>
      <c r="O132" s="114"/>
      <c r="P132" s="114"/>
      <c r="Q132" s="114"/>
      <c r="R132" s="114"/>
      <c r="S132" s="114"/>
      <c r="T132" s="114"/>
      <c r="U132" s="114"/>
      <c r="V132" s="114"/>
      <c r="W132" s="114"/>
    </row>
    <row r="133" spans="1:23" s="139" customFormat="1" x14ac:dyDescent="0.25">
      <c r="A133" s="137" t="s">
        <v>1713</v>
      </c>
      <c r="B133" s="137" t="s">
        <v>1715</v>
      </c>
      <c r="C133" s="142" t="s">
        <v>1895</v>
      </c>
      <c r="D133" s="142" t="s">
        <v>1891</v>
      </c>
      <c r="E133" s="143" t="s">
        <v>535</v>
      </c>
      <c r="F133" s="131" t="s">
        <v>1513</v>
      </c>
      <c r="G133" s="142" t="s">
        <v>1893</v>
      </c>
      <c r="H133" s="114"/>
      <c r="I133" s="114"/>
      <c r="J133" s="114"/>
      <c r="K133" s="114"/>
      <c r="L133" s="114"/>
      <c r="M133" s="114"/>
      <c r="N133" s="114"/>
      <c r="O133" s="114"/>
      <c r="P133" s="114"/>
      <c r="Q133" s="114"/>
      <c r="R133" s="114"/>
      <c r="S133" s="114"/>
      <c r="T133" s="114"/>
      <c r="U133" s="114"/>
      <c r="V133" s="114"/>
      <c r="W133" s="114"/>
    </row>
    <row r="134" spans="1:23" s="139" customFormat="1" x14ac:dyDescent="0.25">
      <c r="A134" s="137" t="s">
        <v>1713</v>
      </c>
      <c r="B134" s="137" t="s">
        <v>1715</v>
      </c>
      <c r="C134" s="142" t="s">
        <v>1895</v>
      </c>
      <c r="D134" s="142" t="s">
        <v>1892</v>
      </c>
      <c r="E134" s="143" t="s">
        <v>535</v>
      </c>
      <c r="F134" s="131" t="s">
        <v>1513</v>
      </c>
      <c r="G134" s="142" t="s">
        <v>1893</v>
      </c>
      <c r="H134" s="114"/>
      <c r="I134" s="114"/>
      <c r="J134" s="114"/>
      <c r="K134" s="114"/>
      <c r="L134" s="114"/>
      <c r="M134" s="114"/>
      <c r="N134" s="114"/>
      <c r="O134" s="114"/>
      <c r="P134" s="114"/>
      <c r="Q134" s="114"/>
      <c r="R134" s="114"/>
      <c r="S134" s="114"/>
      <c r="T134" s="114"/>
      <c r="U134" s="114"/>
      <c r="V134" s="114"/>
      <c r="W134" s="114"/>
    </row>
    <row r="135" spans="1:23" s="157" customFormat="1" ht="45" x14ac:dyDescent="0.2">
      <c r="A135" s="154" t="s">
        <v>1713</v>
      </c>
      <c r="B135" s="154" t="s">
        <v>1716</v>
      </c>
      <c r="C135" s="142" t="s">
        <v>1717</v>
      </c>
      <c r="D135" s="155" t="s">
        <v>1691</v>
      </c>
      <c r="E135" s="155" t="s">
        <v>1724</v>
      </c>
      <c r="F135" s="155" t="s">
        <v>1513</v>
      </c>
      <c r="G135" s="155" t="s">
        <v>1603</v>
      </c>
      <c r="H135" s="156"/>
      <c r="I135" s="156"/>
      <c r="J135" s="156"/>
      <c r="K135" s="156"/>
      <c r="L135" s="156"/>
      <c r="M135" s="156"/>
      <c r="N135" s="156"/>
      <c r="O135" s="156"/>
      <c r="P135" s="156"/>
      <c r="Q135" s="156"/>
      <c r="R135" s="156"/>
      <c r="S135" s="156"/>
      <c r="T135" s="156"/>
      <c r="U135" s="156"/>
      <c r="V135" s="156"/>
      <c r="W135" s="156"/>
    </row>
    <row r="136" spans="1:23" s="157" customFormat="1" x14ac:dyDescent="0.2">
      <c r="A136" s="154" t="s">
        <v>1713</v>
      </c>
      <c r="B136" s="154" t="s">
        <v>1716</v>
      </c>
      <c r="C136" s="142" t="s">
        <v>1717</v>
      </c>
      <c r="D136" s="155" t="s">
        <v>1692</v>
      </c>
      <c r="E136" s="155" t="s">
        <v>535</v>
      </c>
      <c r="F136" s="155" t="s">
        <v>1513</v>
      </c>
      <c r="G136" s="155" t="s">
        <v>1603</v>
      </c>
      <c r="H136" s="156"/>
      <c r="I136" s="156"/>
      <c r="J136" s="156"/>
      <c r="K136" s="156"/>
      <c r="L136" s="156"/>
      <c r="M136" s="156"/>
      <c r="N136" s="156"/>
      <c r="O136" s="156"/>
      <c r="P136" s="156"/>
      <c r="Q136" s="156"/>
      <c r="R136" s="156"/>
      <c r="S136" s="156"/>
      <c r="T136" s="156"/>
      <c r="U136" s="156"/>
      <c r="V136" s="156"/>
      <c r="W136" s="156"/>
    </row>
    <row r="137" spans="1:23" s="157" customFormat="1" x14ac:dyDescent="0.2">
      <c r="A137" s="154" t="s">
        <v>1713</v>
      </c>
      <c r="B137" s="154" t="s">
        <v>1716</v>
      </c>
      <c r="C137" s="142" t="s">
        <v>1899</v>
      </c>
      <c r="D137" s="155" t="s">
        <v>1902</v>
      </c>
      <c r="E137" s="155" t="s">
        <v>535</v>
      </c>
      <c r="F137" s="155" t="s">
        <v>1513</v>
      </c>
      <c r="G137" s="155" t="s">
        <v>1603</v>
      </c>
      <c r="H137" s="156"/>
      <c r="I137" s="156"/>
      <c r="J137" s="156"/>
      <c r="K137" s="156"/>
      <c r="L137" s="156"/>
      <c r="M137" s="156"/>
      <c r="N137" s="156"/>
      <c r="O137" s="156"/>
      <c r="P137" s="156"/>
      <c r="Q137" s="156"/>
      <c r="R137" s="156"/>
      <c r="S137" s="156"/>
      <c r="T137" s="156"/>
      <c r="U137" s="156"/>
      <c r="V137" s="156"/>
      <c r="W137" s="156"/>
    </row>
    <row r="138" spans="1:23" s="157" customFormat="1" x14ac:dyDescent="0.2">
      <c r="A138" s="154" t="s">
        <v>1713</v>
      </c>
      <c r="B138" s="154" t="s">
        <v>1716</v>
      </c>
      <c r="C138" s="142" t="s">
        <v>1900</v>
      </c>
      <c r="D138" s="155" t="s">
        <v>1902</v>
      </c>
      <c r="E138" s="155" t="s">
        <v>535</v>
      </c>
      <c r="F138" s="155" t="s">
        <v>1513</v>
      </c>
      <c r="G138" s="155" t="s">
        <v>1603</v>
      </c>
      <c r="H138" s="156"/>
      <c r="I138" s="156"/>
      <c r="J138" s="156"/>
      <c r="K138" s="156"/>
      <c r="L138" s="156"/>
      <c r="M138" s="156"/>
      <c r="N138" s="156"/>
      <c r="O138" s="156"/>
      <c r="P138" s="156"/>
      <c r="Q138" s="156"/>
      <c r="R138" s="156"/>
      <c r="S138" s="156"/>
      <c r="T138" s="156"/>
      <c r="U138" s="156"/>
      <c r="V138" s="156"/>
      <c r="W138" s="156"/>
    </row>
    <row r="139" spans="1:23" s="157" customFormat="1" x14ac:dyDescent="0.2">
      <c r="A139" s="154" t="s">
        <v>1713</v>
      </c>
      <c r="B139" s="154" t="s">
        <v>1716</v>
      </c>
      <c r="C139" s="142" t="s">
        <v>1901</v>
      </c>
      <c r="D139" s="155" t="s">
        <v>1902</v>
      </c>
      <c r="E139" s="155" t="s">
        <v>535</v>
      </c>
      <c r="F139" s="155" t="s">
        <v>1513</v>
      </c>
      <c r="G139" s="155" t="s">
        <v>1603</v>
      </c>
      <c r="H139" s="156"/>
      <c r="I139" s="156"/>
      <c r="J139" s="156"/>
      <c r="K139" s="156"/>
      <c r="L139" s="156"/>
      <c r="M139" s="156"/>
      <c r="N139" s="156"/>
      <c r="O139" s="156"/>
      <c r="P139" s="156"/>
      <c r="Q139" s="156"/>
      <c r="R139" s="156"/>
      <c r="S139" s="156"/>
      <c r="T139" s="156"/>
      <c r="U139" s="156"/>
      <c r="V139" s="156"/>
      <c r="W139" s="156"/>
    </row>
    <row r="140" spans="1:23" s="157" customFormat="1" x14ac:dyDescent="0.2">
      <c r="A140" s="154" t="s">
        <v>1713</v>
      </c>
      <c r="B140" s="154" t="s">
        <v>1730</v>
      </c>
      <c r="C140" s="142" t="s">
        <v>1731</v>
      </c>
      <c r="D140" s="169" t="s">
        <v>1725</v>
      </c>
      <c r="E140" s="155" t="s">
        <v>535</v>
      </c>
      <c r="F140" s="142" t="s">
        <v>1513</v>
      </c>
      <c r="G140" s="155" t="s">
        <v>1597</v>
      </c>
      <c r="H140" s="156"/>
      <c r="I140" s="156"/>
      <c r="J140" s="156"/>
      <c r="K140" s="156"/>
      <c r="L140" s="156"/>
      <c r="M140" s="156"/>
      <c r="N140" s="156"/>
      <c r="O140" s="156"/>
      <c r="P140" s="156"/>
      <c r="Q140" s="156"/>
      <c r="R140" s="156"/>
      <c r="S140" s="156"/>
      <c r="T140" s="156"/>
      <c r="U140" s="156"/>
      <c r="V140" s="156"/>
      <c r="W140" s="156"/>
    </row>
    <row r="141" spans="1:23" s="157" customFormat="1" x14ac:dyDescent="0.25">
      <c r="A141" s="154" t="s">
        <v>1713</v>
      </c>
      <c r="B141" s="154" t="s">
        <v>1730</v>
      </c>
      <c r="C141" s="142" t="s">
        <v>1731</v>
      </c>
      <c r="D141" s="155" t="s">
        <v>1729</v>
      </c>
      <c r="E141" s="155" t="s">
        <v>535</v>
      </c>
      <c r="F141" s="112" t="s">
        <v>1513</v>
      </c>
      <c r="G141" s="155" t="s">
        <v>1597</v>
      </c>
      <c r="H141" s="156"/>
      <c r="I141" s="156"/>
      <c r="J141" s="156"/>
      <c r="K141" s="156"/>
      <c r="L141" s="156"/>
      <c r="M141" s="156"/>
      <c r="N141" s="156"/>
      <c r="O141" s="156"/>
      <c r="P141" s="156"/>
      <c r="Q141" s="156"/>
      <c r="R141" s="156"/>
      <c r="S141" s="156"/>
      <c r="T141" s="156"/>
      <c r="U141" s="156"/>
      <c r="V141" s="156"/>
      <c r="W141" s="156"/>
    </row>
    <row r="142" spans="1:23" s="157" customFormat="1" x14ac:dyDescent="0.25">
      <c r="A142" s="154" t="s">
        <v>1713</v>
      </c>
      <c r="B142" s="154" t="s">
        <v>1730</v>
      </c>
      <c r="C142" s="142" t="s">
        <v>1731</v>
      </c>
      <c r="D142" s="155" t="s">
        <v>1728</v>
      </c>
      <c r="E142" s="155" t="s">
        <v>535</v>
      </c>
      <c r="F142" s="112" t="s">
        <v>1513</v>
      </c>
      <c r="G142" s="155" t="s">
        <v>1597</v>
      </c>
      <c r="H142" s="156"/>
      <c r="I142" s="156"/>
      <c r="J142" s="156"/>
      <c r="K142" s="156"/>
      <c r="L142" s="156"/>
      <c r="M142" s="156"/>
      <c r="N142" s="156"/>
      <c r="O142" s="156"/>
      <c r="P142" s="156"/>
      <c r="Q142" s="156"/>
      <c r="R142" s="156"/>
      <c r="S142" s="156"/>
      <c r="T142" s="156"/>
      <c r="U142" s="156"/>
      <c r="V142" s="156"/>
      <c r="W142" s="156"/>
    </row>
    <row r="143" spans="1:23" s="157" customFormat="1" x14ac:dyDescent="0.25">
      <c r="A143" s="154" t="s">
        <v>1713</v>
      </c>
      <c r="B143" s="154" t="s">
        <v>1730</v>
      </c>
      <c r="C143" s="142" t="s">
        <v>1731</v>
      </c>
      <c r="D143" s="155" t="s">
        <v>1726</v>
      </c>
      <c r="E143" s="155" t="s">
        <v>535</v>
      </c>
      <c r="F143" s="112" t="s">
        <v>1513</v>
      </c>
      <c r="G143" s="155" t="s">
        <v>1597</v>
      </c>
      <c r="H143" s="156"/>
      <c r="I143" s="156"/>
      <c r="J143" s="156"/>
      <c r="K143" s="156"/>
      <c r="L143" s="156"/>
      <c r="M143" s="156"/>
      <c r="N143" s="156"/>
      <c r="O143" s="156"/>
      <c r="P143" s="156"/>
      <c r="Q143" s="156"/>
      <c r="R143" s="156"/>
      <c r="S143" s="156"/>
      <c r="T143" s="156"/>
      <c r="U143" s="156"/>
      <c r="V143" s="156"/>
      <c r="W143" s="156"/>
    </row>
    <row r="144" spans="1:23" s="157" customFormat="1" x14ac:dyDescent="0.25">
      <c r="A144" s="154" t="s">
        <v>1713</v>
      </c>
      <c r="B144" s="154" t="s">
        <v>1730</v>
      </c>
      <c r="C144" s="142" t="s">
        <v>1731</v>
      </c>
      <c r="D144" s="155" t="s">
        <v>1727</v>
      </c>
      <c r="E144" s="155" t="s">
        <v>535</v>
      </c>
      <c r="F144" s="112" t="s">
        <v>1513</v>
      </c>
      <c r="G144" s="155" t="s">
        <v>1597</v>
      </c>
      <c r="H144" s="156"/>
      <c r="I144" s="156"/>
      <c r="J144" s="156"/>
      <c r="K144" s="156"/>
      <c r="L144" s="156"/>
      <c r="M144" s="156"/>
      <c r="N144" s="156"/>
      <c r="O144" s="156"/>
      <c r="P144" s="156"/>
      <c r="Q144" s="156"/>
      <c r="R144" s="156"/>
      <c r="S144" s="156"/>
      <c r="T144" s="156"/>
      <c r="U144" s="156"/>
      <c r="V144" s="156"/>
      <c r="W144" s="156"/>
    </row>
    <row r="145" spans="1:23" s="139" customFormat="1" x14ac:dyDescent="0.25">
      <c r="A145" s="137" t="s">
        <v>1479</v>
      </c>
      <c r="B145" s="137" t="s">
        <v>1425</v>
      </c>
      <c r="C145" s="152" t="s">
        <v>1390</v>
      </c>
      <c r="D145" s="153" t="s">
        <v>1554</v>
      </c>
      <c r="E145" s="137" t="s">
        <v>84</v>
      </c>
      <c r="F145" s="137"/>
      <c r="G145" s="137" t="s">
        <v>1446</v>
      </c>
      <c r="H145" s="114"/>
      <c r="I145" s="114"/>
      <c r="J145" s="114"/>
      <c r="K145" s="114"/>
      <c r="L145" s="114"/>
      <c r="M145" s="114"/>
      <c r="N145" s="114"/>
      <c r="O145" s="114"/>
      <c r="P145" s="114"/>
      <c r="Q145" s="114"/>
      <c r="R145" s="114"/>
      <c r="S145" s="114"/>
      <c r="T145" s="114"/>
      <c r="U145" s="114"/>
      <c r="V145" s="114"/>
      <c r="W145" s="114"/>
    </row>
    <row r="146" spans="1:23" s="139" customFormat="1" x14ac:dyDescent="0.25">
      <c r="A146" s="137" t="s">
        <v>1479</v>
      </c>
      <c r="B146" s="137" t="s">
        <v>1425</v>
      </c>
      <c r="C146" s="137" t="s">
        <v>126</v>
      </c>
      <c r="D146" s="138" t="s">
        <v>1618</v>
      </c>
      <c r="E146" s="137" t="s">
        <v>84</v>
      </c>
      <c r="F146" s="137"/>
      <c r="G146" s="137" t="s">
        <v>1403</v>
      </c>
      <c r="H146" s="114"/>
      <c r="I146" s="114"/>
      <c r="J146" s="114"/>
      <c r="K146" s="114"/>
      <c r="L146" s="114"/>
      <c r="M146" s="114"/>
      <c r="N146" s="114"/>
      <c r="O146" s="114"/>
      <c r="P146" s="114"/>
      <c r="Q146" s="114"/>
      <c r="R146" s="114"/>
      <c r="S146" s="114"/>
      <c r="T146" s="114"/>
      <c r="U146" s="114"/>
      <c r="V146" s="114"/>
      <c r="W146" s="114"/>
    </row>
    <row r="147" spans="1:23" s="139" customFormat="1" x14ac:dyDescent="0.25">
      <c r="A147" s="137" t="s">
        <v>1479</v>
      </c>
      <c r="B147" s="137" t="s">
        <v>1425</v>
      </c>
      <c r="C147" s="137" t="s">
        <v>1376</v>
      </c>
      <c r="D147" s="138" t="s">
        <v>1619</v>
      </c>
      <c r="E147" s="137" t="s">
        <v>84</v>
      </c>
      <c r="F147" s="137"/>
      <c r="G147" s="137" t="s">
        <v>1403</v>
      </c>
      <c r="H147" s="114"/>
      <c r="I147" s="114"/>
      <c r="J147" s="114"/>
      <c r="K147" s="114"/>
      <c r="L147" s="114"/>
      <c r="M147" s="114"/>
      <c r="N147" s="114"/>
      <c r="O147" s="114"/>
      <c r="P147" s="114"/>
      <c r="Q147" s="114"/>
      <c r="R147" s="114"/>
      <c r="S147" s="114"/>
      <c r="T147" s="114"/>
      <c r="U147" s="114"/>
      <c r="V147" s="114"/>
      <c r="W147" s="114"/>
    </row>
    <row r="148" spans="1:23" s="139" customFormat="1" x14ac:dyDescent="0.25">
      <c r="A148" s="137" t="s">
        <v>1479</v>
      </c>
      <c r="B148" s="137" t="s">
        <v>1425</v>
      </c>
      <c r="C148" s="137" t="s">
        <v>1507</v>
      </c>
      <c r="D148" s="138" t="s">
        <v>1620</v>
      </c>
      <c r="E148" s="137" t="s">
        <v>84</v>
      </c>
      <c r="F148" s="137"/>
      <c r="G148" s="137" t="s">
        <v>1403</v>
      </c>
      <c r="H148" s="114"/>
      <c r="I148" s="114"/>
      <c r="J148" s="114"/>
      <c r="K148" s="114"/>
      <c r="L148" s="114"/>
      <c r="M148" s="114"/>
      <c r="N148" s="114"/>
      <c r="O148" s="114"/>
      <c r="P148" s="114"/>
      <c r="Q148" s="114"/>
      <c r="R148" s="114"/>
      <c r="S148" s="114"/>
      <c r="T148" s="114"/>
      <c r="U148" s="114"/>
      <c r="V148" s="114"/>
      <c r="W148" s="114"/>
    </row>
    <row r="149" spans="1:23" s="139" customFormat="1" x14ac:dyDescent="0.25">
      <c r="A149" s="137" t="s">
        <v>1479</v>
      </c>
      <c r="B149" s="137" t="s">
        <v>1425</v>
      </c>
      <c r="C149" s="137" t="s">
        <v>1524</v>
      </c>
      <c r="D149" s="138" t="s">
        <v>1621</v>
      </c>
      <c r="E149" s="137" t="s">
        <v>84</v>
      </c>
      <c r="F149" s="137"/>
      <c r="G149" s="137" t="s">
        <v>1403</v>
      </c>
      <c r="H149" s="114"/>
      <c r="I149" s="114"/>
      <c r="J149" s="114"/>
      <c r="K149" s="114"/>
      <c r="L149" s="114"/>
      <c r="M149" s="114"/>
      <c r="N149" s="114"/>
      <c r="O149" s="114"/>
      <c r="P149" s="114"/>
      <c r="Q149" s="114"/>
      <c r="R149" s="114"/>
      <c r="S149" s="114"/>
      <c r="T149" s="114"/>
      <c r="U149" s="114"/>
      <c r="V149" s="114"/>
      <c r="W149" s="114"/>
    </row>
    <row r="150" spans="1:23" s="139" customFormat="1" x14ac:dyDescent="0.25">
      <c r="A150" s="137" t="s">
        <v>1479</v>
      </c>
      <c r="B150" s="137" t="s">
        <v>1425</v>
      </c>
      <c r="C150" s="137" t="s">
        <v>1608</v>
      </c>
      <c r="D150" s="138" t="s">
        <v>1607</v>
      </c>
      <c r="E150" s="137" t="s">
        <v>84</v>
      </c>
      <c r="F150" s="137"/>
      <c r="G150" s="137" t="s">
        <v>1403</v>
      </c>
      <c r="H150" s="114"/>
      <c r="I150" s="114"/>
      <c r="J150" s="114"/>
      <c r="K150" s="114"/>
      <c r="L150" s="114"/>
      <c r="M150" s="114"/>
      <c r="N150" s="114"/>
      <c r="O150" s="114"/>
      <c r="P150" s="114"/>
      <c r="Q150" s="114"/>
      <c r="R150" s="114"/>
      <c r="S150" s="114"/>
      <c r="T150" s="114"/>
      <c r="U150" s="114"/>
      <c r="V150" s="114"/>
      <c r="W150" s="114"/>
    </row>
    <row r="151" spans="1:23" s="139" customFormat="1" x14ac:dyDescent="0.25">
      <c r="A151" s="137" t="s">
        <v>1479</v>
      </c>
      <c r="B151" s="137" t="s">
        <v>1425</v>
      </c>
      <c r="C151" s="137" t="s">
        <v>1622</v>
      </c>
      <c r="D151" s="138" t="s">
        <v>1623</v>
      </c>
      <c r="E151" s="137" t="s">
        <v>84</v>
      </c>
      <c r="F151" s="137"/>
      <c r="G151" s="137" t="s">
        <v>1403</v>
      </c>
      <c r="H151" s="114"/>
      <c r="I151" s="114"/>
      <c r="J151" s="114"/>
      <c r="K151" s="114"/>
      <c r="L151" s="114"/>
      <c r="M151" s="114"/>
      <c r="N151" s="114"/>
      <c r="O151" s="114"/>
      <c r="P151" s="114"/>
      <c r="Q151" s="114"/>
      <c r="R151" s="114"/>
      <c r="S151" s="114"/>
      <c r="T151" s="114"/>
      <c r="U151" s="114"/>
      <c r="V151" s="114"/>
      <c r="W151" s="114"/>
    </row>
    <row r="152" spans="1:23" s="139" customFormat="1" x14ac:dyDescent="0.25">
      <c r="A152" s="137" t="s">
        <v>1479</v>
      </c>
      <c r="B152" s="137" t="s">
        <v>1425</v>
      </c>
      <c r="C152" s="137" t="s">
        <v>1622</v>
      </c>
      <c r="D152" s="138" t="s">
        <v>1690</v>
      </c>
      <c r="E152" s="96" t="s">
        <v>84</v>
      </c>
      <c r="F152" s="138"/>
      <c r="G152" s="138" t="s">
        <v>1689</v>
      </c>
      <c r="H152" s="114"/>
      <c r="I152" s="114"/>
      <c r="J152" s="114"/>
      <c r="K152" s="114"/>
      <c r="L152" s="114"/>
      <c r="M152" s="114"/>
      <c r="N152" s="114"/>
      <c r="O152" s="114"/>
      <c r="P152" s="114"/>
      <c r="Q152" s="114"/>
      <c r="R152" s="114"/>
      <c r="S152" s="114"/>
      <c r="T152" s="114"/>
      <c r="U152" s="114"/>
      <c r="V152" s="114"/>
      <c r="W152" s="114"/>
    </row>
    <row r="153" spans="1:23" s="139" customFormat="1" x14ac:dyDescent="0.25">
      <c r="A153" s="137" t="s">
        <v>1479</v>
      </c>
      <c r="B153" s="137" t="s">
        <v>1425</v>
      </c>
      <c r="C153" s="137" t="s">
        <v>1907</v>
      </c>
      <c r="D153" s="138" t="s">
        <v>1908</v>
      </c>
      <c r="E153" s="96" t="s">
        <v>84</v>
      </c>
      <c r="F153" s="138"/>
      <c r="G153" s="137" t="s">
        <v>1403</v>
      </c>
      <c r="H153" s="114"/>
      <c r="I153" s="114"/>
      <c r="J153" s="114"/>
      <c r="K153" s="114"/>
      <c r="L153" s="114"/>
      <c r="M153" s="114"/>
      <c r="N153" s="114"/>
      <c r="O153" s="114"/>
      <c r="P153" s="114"/>
      <c r="Q153" s="114"/>
      <c r="R153" s="114"/>
      <c r="S153" s="114"/>
      <c r="T153" s="114"/>
      <c r="U153" s="114"/>
      <c r="V153" s="114"/>
      <c r="W153" s="114"/>
    </row>
    <row r="154" spans="1:23" s="139" customFormat="1" x14ac:dyDescent="0.25">
      <c r="A154" s="137" t="s">
        <v>1479</v>
      </c>
      <c r="B154" s="137" t="s">
        <v>1425</v>
      </c>
      <c r="C154" s="137" t="s">
        <v>1907</v>
      </c>
      <c r="D154" s="138" t="s">
        <v>1909</v>
      </c>
      <c r="E154" s="96" t="s">
        <v>84</v>
      </c>
      <c r="F154" s="138"/>
      <c r="G154" s="137" t="s">
        <v>1403</v>
      </c>
      <c r="H154" s="114"/>
      <c r="I154" s="114"/>
      <c r="J154" s="114"/>
      <c r="K154" s="114"/>
      <c r="L154" s="114"/>
      <c r="M154" s="114"/>
      <c r="N154" s="114"/>
      <c r="O154" s="114"/>
      <c r="P154" s="114"/>
      <c r="Q154" s="114"/>
      <c r="R154" s="114"/>
      <c r="S154" s="114"/>
      <c r="T154" s="114"/>
      <c r="U154" s="114"/>
      <c r="V154" s="114"/>
      <c r="W154" s="114"/>
    </row>
    <row r="155" spans="1:23" s="139" customFormat="1" x14ac:dyDescent="0.25">
      <c r="A155" s="137" t="s">
        <v>1479</v>
      </c>
      <c r="B155" s="137" t="s">
        <v>1425</v>
      </c>
      <c r="C155" s="137" t="s">
        <v>1907</v>
      </c>
      <c r="D155" s="138" t="s">
        <v>1910</v>
      </c>
      <c r="E155" s="96" t="s">
        <v>84</v>
      </c>
      <c r="F155" s="138"/>
      <c r="G155" s="137" t="s">
        <v>1403</v>
      </c>
      <c r="H155" s="114"/>
      <c r="I155" s="114"/>
      <c r="J155" s="114"/>
      <c r="K155" s="114"/>
      <c r="L155" s="114"/>
      <c r="M155" s="114"/>
      <c r="N155" s="114"/>
      <c r="O155" s="114"/>
      <c r="P155" s="114"/>
      <c r="Q155" s="114"/>
      <c r="R155" s="114"/>
      <c r="S155" s="114"/>
      <c r="T155" s="114"/>
      <c r="U155" s="114"/>
      <c r="V155" s="114"/>
      <c r="W155" s="114"/>
    </row>
    <row r="156" spans="1:23" s="139" customFormat="1" x14ac:dyDescent="0.25">
      <c r="A156" s="137" t="s">
        <v>1479</v>
      </c>
      <c r="B156" s="137" t="s">
        <v>1426</v>
      </c>
      <c r="C156" s="137" t="s">
        <v>1426</v>
      </c>
      <c r="D156" s="137" t="s">
        <v>1410</v>
      </c>
      <c r="E156" s="137" t="s">
        <v>84</v>
      </c>
      <c r="F156" s="137" t="s">
        <v>1411</v>
      </c>
      <c r="G156" s="137" t="s">
        <v>1403</v>
      </c>
      <c r="H156" s="114"/>
      <c r="I156" s="114"/>
      <c r="J156" s="114"/>
      <c r="K156" s="114"/>
      <c r="L156" s="114"/>
      <c r="M156" s="114"/>
      <c r="N156" s="114"/>
      <c r="O156" s="114"/>
      <c r="P156" s="114"/>
      <c r="Q156" s="114"/>
      <c r="R156" s="114"/>
      <c r="S156" s="114"/>
      <c r="T156" s="114"/>
      <c r="U156" s="114"/>
      <c r="V156" s="114"/>
      <c r="W156" s="114"/>
    </row>
    <row r="157" spans="1:23" s="139" customFormat="1" x14ac:dyDescent="0.25">
      <c r="A157" s="137" t="s">
        <v>1479</v>
      </c>
      <c r="B157" s="137" t="s">
        <v>1426</v>
      </c>
      <c r="C157" s="137" t="s">
        <v>1426</v>
      </c>
      <c r="D157" s="137" t="s">
        <v>1377</v>
      </c>
      <c r="E157" s="137" t="s">
        <v>84</v>
      </c>
      <c r="F157" s="137" t="s">
        <v>1378</v>
      </c>
      <c r="G157" s="137" t="s">
        <v>1403</v>
      </c>
      <c r="H157" s="114"/>
      <c r="I157" s="114"/>
      <c r="J157" s="114"/>
      <c r="K157" s="114"/>
      <c r="L157" s="114"/>
      <c r="M157" s="114"/>
      <c r="N157" s="114"/>
      <c r="O157" s="114"/>
      <c r="P157" s="114"/>
      <c r="Q157" s="114"/>
      <c r="R157" s="114"/>
      <c r="S157" s="114"/>
      <c r="T157" s="114"/>
      <c r="U157" s="114"/>
      <c r="V157" s="114"/>
      <c r="W157" s="114"/>
    </row>
    <row r="158" spans="1:23" s="139" customFormat="1" x14ac:dyDescent="0.25">
      <c r="A158" s="137" t="s">
        <v>1479</v>
      </c>
      <c r="B158" s="137" t="s">
        <v>1426</v>
      </c>
      <c r="C158" s="137" t="s">
        <v>1426</v>
      </c>
      <c r="D158" s="137" t="s">
        <v>1379</v>
      </c>
      <c r="E158" s="137" t="s">
        <v>84</v>
      </c>
      <c r="F158" s="137" t="s">
        <v>1378</v>
      </c>
      <c r="G158" s="137" t="s">
        <v>1403</v>
      </c>
      <c r="H158" s="114"/>
      <c r="I158" s="114"/>
      <c r="J158" s="114"/>
      <c r="K158" s="114"/>
      <c r="L158" s="114"/>
      <c r="M158" s="114"/>
      <c r="N158" s="114"/>
      <c r="O158" s="114"/>
      <c r="P158" s="114"/>
      <c r="Q158" s="114"/>
      <c r="R158" s="114"/>
      <c r="S158" s="114"/>
      <c r="T158" s="114"/>
      <c r="U158" s="114"/>
      <c r="V158" s="114"/>
      <c r="W158" s="114"/>
    </row>
    <row r="159" spans="1:23" s="139" customFormat="1" x14ac:dyDescent="0.25">
      <c r="A159" s="137" t="s">
        <v>1479</v>
      </c>
      <c r="B159" s="137" t="s">
        <v>1426</v>
      </c>
      <c r="C159" s="137" t="s">
        <v>1426</v>
      </c>
      <c r="D159" s="137" t="s">
        <v>1380</v>
      </c>
      <c r="E159" s="137" t="s">
        <v>536</v>
      </c>
      <c r="F159" s="137"/>
      <c r="G159" s="137" t="s">
        <v>1403</v>
      </c>
      <c r="H159" s="114"/>
      <c r="I159" s="114"/>
      <c r="J159" s="114"/>
      <c r="K159" s="114"/>
      <c r="L159" s="114"/>
      <c r="M159" s="114"/>
      <c r="N159" s="114"/>
      <c r="O159" s="114"/>
      <c r="P159" s="114"/>
      <c r="Q159" s="114"/>
      <c r="R159" s="114"/>
      <c r="S159" s="114"/>
      <c r="T159" s="114"/>
      <c r="U159" s="114"/>
      <c r="V159" s="114"/>
      <c r="W159" s="114"/>
    </row>
    <row r="160" spans="1:23" s="139" customFormat="1" x14ac:dyDescent="0.25">
      <c r="A160" s="137" t="s">
        <v>1479</v>
      </c>
      <c r="B160" s="137" t="s">
        <v>1426</v>
      </c>
      <c r="C160" s="137" t="s">
        <v>1426</v>
      </c>
      <c r="D160" s="137" t="s">
        <v>1381</v>
      </c>
      <c r="E160" s="137" t="s">
        <v>536</v>
      </c>
      <c r="F160" s="137"/>
      <c r="G160" s="137" t="s">
        <v>1403</v>
      </c>
      <c r="H160" s="114"/>
      <c r="I160" s="114"/>
      <c r="J160" s="114"/>
      <c r="K160" s="114"/>
      <c r="L160" s="114"/>
      <c r="M160" s="114"/>
      <c r="N160" s="114"/>
      <c r="O160" s="114"/>
      <c r="P160" s="114"/>
      <c r="Q160" s="114"/>
      <c r="R160" s="114"/>
      <c r="S160" s="114"/>
      <c r="T160" s="114"/>
      <c r="U160" s="114"/>
      <c r="V160" s="114"/>
      <c r="W160" s="114"/>
    </row>
    <row r="161" spans="1:23" s="139" customFormat="1" x14ac:dyDescent="0.25">
      <c r="A161" s="137" t="s">
        <v>1479</v>
      </c>
      <c r="B161" s="137" t="s">
        <v>1426</v>
      </c>
      <c r="C161" s="137" t="s">
        <v>1426</v>
      </c>
      <c r="D161" s="137" t="s">
        <v>1382</v>
      </c>
      <c r="E161" s="137" t="s">
        <v>536</v>
      </c>
      <c r="F161" s="137"/>
      <c r="G161" s="137" t="s">
        <v>1403</v>
      </c>
      <c r="H161" s="114"/>
      <c r="I161" s="114"/>
      <c r="J161" s="114"/>
      <c r="K161" s="114"/>
      <c r="L161" s="114"/>
      <c r="M161" s="114"/>
      <c r="N161" s="114"/>
      <c r="O161" s="114"/>
      <c r="P161" s="114"/>
      <c r="Q161" s="114"/>
      <c r="R161" s="114"/>
      <c r="S161" s="114"/>
      <c r="T161" s="114"/>
      <c r="U161" s="114"/>
      <c r="V161" s="114"/>
      <c r="W161" s="114"/>
    </row>
    <row r="162" spans="1:23" s="139" customFormat="1" x14ac:dyDescent="0.25">
      <c r="A162" s="137" t="s">
        <v>1479</v>
      </c>
      <c r="B162" s="137" t="s">
        <v>1426</v>
      </c>
      <c r="C162" s="137" t="s">
        <v>1426</v>
      </c>
      <c r="D162" s="112" t="s">
        <v>1542</v>
      </c>
      <c r="E162" s="137" t="s">
        <v>84</v>
      </c>
      <c r="F162" s="137"/>
      <c r="G162" s="137" t="s">
        <v>1403</v>
      </c>
      <c r="H162" s="114"/>
      <c r="I162" s="114"/>
      <c r="J162" s="114"/>
      <c r="K162" s="114"/>
      <c r="L162" s="114"/>
      <c r="M162" s="114"/>
      <c r="N162" s="114"/>
      <c r="O162" s="114"/>
      <c r="P162" s="114"/>
      <c r="Q162" s="114"/>
      <c r="R162" s="114"/>
      <c r="S162" s="114"/>
      <c r="T162" s="114"/>
      <c r="U162" s="114"/>
      <c r="V162" s="114"/>
      <c r="W162" s="114"/>
    </row>
    <row r="163" spans="1:23" s="139" customFormat="1" ht="15.75" customHeight="1" x14ac:dyDescent="0.25">
      <c r="A163" s="137" t="s">
        <v>1648</v>
      </c>
      <c r="B163" s="137" t="s">
        <v>1718</v>
      </c>
      <c r="C163" s="137" t="s">
        <v>1718</v>
      </c>
      <c r="D163" s="137" t="s">
        <v>1599</v>
      </c>
      <c r="E163" s="137" t="s">
        <v>1590</v>
      </c>
      <c r="F163" s="137" t="s">
        <v>1513</v>
      </c>
      <c r="G163" s="137" t="s">
        <v>1597</v>
      </c>
      <c r="H163" s="114"/>
      <c r="I163" s="114"/>
      <c r="J163" s="114"/>
      <c r="K163" s="114"/>
      <c r="L163" s="114"/>
      <c r="M163" s="114"/>
      <c r="N163" s="114"/>
      <c r="O163" s="114"/>
      <c r="P163" s="114"/>
      <c r="Q163" s="114"/>
      <c r="R163" s="114"/>
      <c r="S163" s="114"/>
      <c r="T163" s="114"/>
      <c r="U163" s="114"/>
      <c r="V163" s="114"/>
      <c r="W163" s="114"/>
    </row>
    <row r="164" spans="1:23" s="139" customFormat="1" ht="15" customHeight="1" x14ac:dyDescent="0.25">
      <c r="A164" s="137" t="s">
        <v>1648</v>
      </c>
      <c r="B164" s="137" t="s">
        <v>1718</v>
      </c>
      <c r="C164" s="137" t="s">
        <v>1718</v>
      </c>
      <c r="D164" s="137" t="s">
        <v>1600</v>
      </c>
      <c r="E164" s="137" t="s">
        <v>1590</v>
      </c>
      <c r="F164" s="137" t="s">
        <v>1591</v>
      </c>
      <c r="G164" s="137" t="s">
        <v>1711</v>
      </c>
      <c r="H164" s="114"/>
      <c r="I164" s="114"/>
      <c r="J164" s="114"/>
      <c r="K164" s="114"/>
      <c r="L164" s="114"/>
      <c r="M164" s="114"/>
      <c r="N164" s="114"/>
      <c r="O164" s="114"/>
      <c r="P164" s="114"/>
      <c r="Q164" s="114"/>
      <c r="R164" s="114"/>
      <c r="S164" s="114"/>
      <c r="T164" s="114"/>
      <c r="U164" s="114"/>
      <c r="V164" s="114"/>
      <c r="W164" s="114"/>
    </row>
    <row r="165" spans="1:23" s="139" customFormat="1" ht="15" customHeight="1" x14ac:dyDescent="0.25">
      <c r="A165" s="137" t="s">
        <v>1648</v>
      </c>
      <c r="B165" s="137" t="s">
        <v>1718</v>
      </c>
      <c r="C165" s="137" t="s">
        <v>1718</v>
      </c>
      <c r="D165" s="155" t="s">
        <v>1575</v>
      </c>
      <c r="E165" s="155" t="s">
        <v>535</v>
      </c>
      <c r="F165" s="155" t="s">
        <v>1593</v>
      </c>
      <c r="G165" s="155" t="s">
        <v>1597</v>
      </c>
      <c r="H165" s="114"/>
      <c r="I165" s="114"/>
      <c r="J165" s="114"/>
      <c r="K165" s="114"/>
      <c r="L165" s="114"/>
      <c r="M165" s="114"/>
      <c r="N165" s="114"/>
      <c r="O165" s="114"/>
      <c r="P165" s="114"/>
      <c r="Q165" s="114"/>
      <c r="R165" s="114"/>
      <c r="S165" s="114"/>
      <c r="T165" s="114"/>
      <c r="U165" s="114"/>
      <c r="V165" s="114"/>
      <c r="W165" s="114"/>
    </row>
    <row r="166" spans="1:23" s="157" customFormat="1" ht="34.5" customHeight="1" x14ac:dyDescent="0.25">
      <c r="A166" s="154" t="s">
        <v>1648</v>
      </c>
      <c r="B166" s="137" t="s">
        <v>1718</v>
      </c>
      <c r="C166" s="137" t="s">
        <v>1718</v>
      </c>
      <c r="D166" s="155" t="s">
        <v>1647</v>
      </c>
      <c r="E166" s="154" t="s">
        <v>535</v>
      </c>
      <c r="F166" s="154" t="s">
        <v>1513</v>
      </c>
      <c r="G166" s="154" t="s">
        <v>1712</v>
      </c>
      <c r="H166" s="156"/>
      <c r="I166" s="156"/>
      <c r="J166" s="156"/>
      <c r="K166" s="156"/>
      <c r="L166" s="156"/>
      <c r="M166" s="156"/>
      <c r="N166" s="156"/>
      <c r="O166" s="156"/>
      <c r="P166" s="156"/>
      <c r="Q166" s="156"/>
      <c r="R166" s="156"/>
      <c r="S166" s="156"/>
      <c r="T166" s="156"/>
      <c r="U166" s="156"/>
      <c r="V166" s="156"/>
      <c r="W166" s="156"/>
    </row>
    <row r="167" spans="1:23" s="139" customFormat="1" ht="15" customHeight="1" x14ac:dyDescent="0.25">
      <c r="A167" s="137" t="s">
        <v>1648</v>
      </c>
      <c r="B167" s="137" t="s">
        <v>1718</v>
      </c>
      <c r="C167" s="137" t="s">
        <v>1718</v>
      </c>
      <c r="D167" s="137" t="s">
        <v>1576</v>
      </c>
      <c r="E167" s="137" t="s">
        <v>536</v>
      </c>
      <c r="F167" s="137" t="s">
        <v>1592</v>
      </c>
      <c r="G167" s="137" t="s">
        <v>1440</v>
      </c>
      <c r="H167" s="114"/>
      <c r="I167" s="114"/>
      <c r="J167" s="114"/>
      <c r="K167" s="114"/>
      <c r="L167" s="114"/>
      <c r="M167" s="114"/>
      <c r="N167" s="114"/>
      <c r="O167" s="114"/>
      <c r="P167" s="114"/>
      <c r="Q167" s="114"/>
      <c r="R167" s="114"/>
      <c r="S167" s="114"/>
      <c r="T167" s="114"/>
      <c r="U167" s="114"/>
      <c r="V167" s="114"/>
      <c r="W167" s="114"/>
    </row>
    <row r="168" spans="1:23" s="139" customFormat="1" ht="15" customHeight="1" x14ac:dyDescent="0.25">
      <c r="A168" s="137" t="s">
        <v>1648</v>
      </c>
      <c r="B168" s="137" t="s">
        <v>1718</v>
      </c>
      <c r="C168" s="137" t="s">
        <v>1718</v>
      </c>
      <c r="D168" s="137" t="s">
        <v>1577</v>
      </c>
      <c r="E168" s="137" t="s">
        <v>536</v>
      </c>
      <c r="F168" s="137" t="s">
        <v>1592</v>
      </c>
      <c r="G168" s="137" t="s">
        <v>1440</v>
      </c>
      <c r="H168" s="114"/>
      <c r="I168" s="114"/>
      <c r="J168" s="114"/>
      <c r="K168" s="114"/>
      <c r="L168" s="114"/>
      <c r="M168" s="114"/>
      <c r="N168" s="114"/>
      <c r="O168" s="114"/>
      <c r="P168" s="114"/>
      <c r="Q168" s="114"/>
      <c r="R168" s="114"/>
      <c r="S168" s="114"/>
      <c r="T168" s="114"/>
      <c r="U168" s="114"/>
      <c r="V168" s="114"/>
      <c r="W168" s="114"/>
    </row>
    <row r="169" spans="1:23" s="139" customFormat="1" ht="15" customHeight="1" x14ac:dyDescent="0.25">
      <c r="A169" s="137" t="s">
        <v>1648</v>
      </c>
      <c r="B169" s="137" t="s">
        <v>1718</v>
      </c>
      <c r="C169" s="137" t="s">
        <v>1718</v>
      </c>
      <c r="D169" s="137" t="s">
        <v>1578</v>
      </c>
      <c r="E169" s="137" t="s">
        <v>535</v>
      </c>
      <c r="F169" s="137"/>
      <c r="G169" s="137" t="s">
        <v>1603</v>
      </c>
      <c r="H169" s="114"/>
      <c r="I169" s="114"/>
      <c r="J169" s="114"/>
      <c r="K169" s="114"/>
      <c r="L169" s="114"/>
      <c r="M169" s="114"/>
      <c r="N169" s="114"/>
      <c r="O169" s="114"/>
      <c r="P169" s="114"/>
      <c r="Q169" s="114"/>
      <c r="R169" s="114"/>
      <c r="S169" s="114"/>
      <c r="T169" s="114"/>
      <c r="U169" s="114"/>
      <c r="V169" s="114"/>
      <c r="W169" s="114"/>
    </row>
    <row r="170" spans="1:23" s="139" customFormat="1" ht="15" customHeight="1" x14ac:dyDescent="0.25">
      <c r="A170" s="137" t="s">
        <v>1648</v>
      </c>
      <c r="B170" s="137" t="s">
        <v>1718</v>
      </c>
      <c r="C170" s="137" t="s">
        <v>1718</v>
      </c>
      <c r="D170" s="137" t="s">
        <v>1579</v>
      </c>
      <c r="E170" s="137" t="s">
        <v>536</v>
      </c>
      <c r="F170" s="137" t="s">
        <v>1592</v>
      </c>
      <c r="G170" s="137" t="s">
        <v>1440</v>
      </c>
      <c r="H170" s="114"/>
      <c r="I170" s="114"/>
      <c r="J170" s="114"/>
      <c r="K170" s="114"/>
      <c r="L170" s="114"/>
      <c r="M170" s="114"/>
      <c r="N170" s="114"/>
      <c r="O170" s="114"/>
      <c r="P170" s="114"/>
      <c r="Q170" s="114"/>
      <c r="R170" s="114"/>
      <c r="S170" s="114"/>
      <c r="T170" s="114"/>
      <c r="U170" s="114"/>
      <c r="V170" s="114"/>
      <c r="W170" s="114"/>
    </row>
    <row r="171" spans="1:23" s="139" customFormat="1" ht="15" customHeight="1" x14ac:dyDescent="0.25">
      <c r="A171" s="137" t="s">
        <v>1648</v>
      </c>
      <c r="B171" s="137" t="s">
        <v>1718</v>
      </c>
      <c r="C171" s="137" t="s">
        <v>1718</v>
      </c>
      <c r="D171" s="137" t="s">
        <v>1596</v>
      </c>
      <c r="E171" s="137" t="s">
        <v>536</v>
      </c>
      <c r="F171" s="137" t="s">
        <v>1592</v>
      </c>
      <c r="G171" s="137" t="s">
        <v>1440</v>
      </c>
      <c r="H171" s="114"/>
      <c r="I171" s="114"/>
      <c r="J171" s="114"/>
      <c r="K171" s="114"/>
      <c r="L171" s="114"/>
      <c r="M171" s="114"/>
      <c r="N171" s="114"/>
      <c r="O171" s="114"/>
      <c r="P171" s="114"/>
      <c r="Q171" s="114"/>
      <c r="R171" s="114"/>
      <c r="S171" s="114"/>
      <c r="T171" s="114"/>
      <c r="U171" s="114"/>
      <c r="V171" s="114"/>
      <c r="W171" s="114"/>
    </row>
    <row r="172" spans="1:23" s="139" customFormat="1" ht="15" customHeight="1" x14ac:dyDescent="0.25">
      <c r="A172" s="137" t="s">
        <v>1648</v>
      </c>
      <c r="B172" s="137" t="s">
        <v>1718</v>
      </c>
      <c r="C172" s="137" t="s">
        <v>1718</v>
      </c>
      <c r="D172" s="137" t="s">
        <v>1904</v>
      </c>
      <c r="E172" s="160" t="s">
        <v>1906</v>
      </c>
      <c r="F172" s="137" t="s">
        <v>1513</v>
      </c>
      <c r="G172" s="155" t="s">
        <v>1597</v>
      </c>
      <c r="H172" s="114"/>
      <c r="I172" s="114"/>
      <c r="J172" s="114"/>
      <c r="K172" s="114"/>
      <c r="L172" s="114"/>
      <c r="M172" s="114"/>
      <c r="N172" s="114"/>
      <c r="O172" s="114"/>
      <c r="P172" s="114"/>
      <c r="Q172" s="114"/>
      <c r="R172" s="114"/>
      <c r="S172" s="114"/>
      <c r="T172" s="114"/>
      <c r="U172" s="114"/>
      <c r="V172" s="114"/>
      <c r="W172" s="114"/>
    </row>
    <row r="173" spans="1:23" s="139" customFormat="1" ht="15" customHeight="1" x14ac:dyDescent="0.25">
      <c r="A173" s="137" t="s">
        <v>1648</v>
      </c>
      <c r="B173" s="137" t="s">
        <v>1719</v>
      </c>
      <c r="C173" s="142" t="s">
        <v>1700</v>
      </c>
      <c r="D173" s="169" t="s">
        <v>1699</v>
      </c>
      <c r="E173" s="155" t="s">
        <v>535</v>
      </c>
      <c r="F173" s="112" t="s">
        <v>1870</v>
      </c>
      <c r="G173" s="155" t="s">
        <v>1597</v>
      </c>
      <c r="H173" s="114"/>
      <c r="I173" s="114"/>
      <c r="J173" s="114"/>
      <c r="K173" s="114"/>
      <c r="L173" s="114"/>
      <c r="M173" s="114"/>
      <c r="N173" s="114"/>
      <c r="O173" s="114"/>
      <c r="P173" s="114"/>
      <c r="Q173" s="114"/>
      <c r="R173" s="114"/>
      <c r="S173" s="114"/>
      <c r="T173" s="114"/>
      <c r="U173" s="114"/>
      <c r="V173" s="114"/>
      <c r="W173" s="114"/>
    </row>
    <row r="174" spans="1:23" s="139" customFormat="1" ht="15" customHeight="1" x14ac:dyDescent="0.25">
      <c r="A174" s="137" t="s">
        <v>1648</v>
      </c>
      <c r="B174" s="137" t="s">
        <v>1719</v>
      </c>
      <c r="C174" s="142" t="s">
        <v>1700</v>
      </c>
      <c r="D174" s="155" t="s">
        <v>1701</v>
      </c>
      <c r="E174" s="155" t="s">
        <v>535</v>
      </c>
      <c r="F174" s="112" t="s">
        <v>1870</v>
      </c>
      <c r="G174" s="155" t="s">
        <v>1597</v>
      </c>
      <c r="H174" s="114"/>
      <c r="I174" s="114"/>
      <c r="J174" s="114"/>
      <c r="K174" s="114"/>
      <c r="L174" s="114"/>
      <c r="M174" s="114"/>
      <c r="N174" s="114"/>
      <c r="O174" s="114"/>
      <c r="P174" s="114"/>
      <c r="Q174" s="114"/>
      <c r="R174" s="114"/>
      <c r="S174" s="114"/>
      <c r="T174" s="114"/>
      <c r="U174" s="114"/>
      <c r="V174" s="114"/>
      <c r="W174" s="114"/>
    </row>
    <row r="175" spans="1:23" s="139" customFormat="1" ht="15" customHeight="1" x14ac:dyDescent="0.25">
      <c r="A175" s="137" t="s">
        <v>1648</v>
      </c>
      <c r="B175" s="137" t="s">
        <v>1719</v>
      </c>
      <c r="C175" s="142" t="s">
        <v>1700</v>
      </c>
      <c r="D175" s="155" t="s">
        <v>1720</v>
      </c>
      <c r="E175" s="155" t="s">
        <v>535</v>
      </c>
      <c r="F175" s="112" t="s">
        <v>1870</v>
      </c>
      <c r="G175" s="155" t="s">
        <v>1597</v>
      </c>
      <c r="H175" s="114"/>
      <c r="I175" s="114"/>
      <c r="J175" s="114"/>
      <c r="K175" s="114"/>
      <c r="L175" s="114"/>
      <c r="M175" s="114"/>
      <c r="N175" s="114"/>
      <c r="O175" s="114"/>
      <c r="P175" s="114"/>
      <c r="Q175" s="114"/>
      <c r="R175" s="114"/>
      <c r="S175" s="114"/>
      <c r="T175" s="114"/>
      <c r="U175" s="114"/>
      <c r="V175" s="114"/>
      <c r="W175" s="114"/>
    </row>
    <row r="176" spans="1:23" s="139" customFormat="1" ht="15" customHeight="1" x14ac:dyDescent="0.25">
      <c r="A176" s="137" t="s">
        <v>1648</v>
      </c>
      <c r="B176" s="137" t="s">
        <v>1719</v>
      </c>
      <c r="C176" s="142" t="s">
        <v>1700</v>
      </c>
      <c r="D176" s="155" t="s">
        <v>1783</v>
      </c>
      <c r="E176" s="155" t="s">
        <v>535</v>
      </c>
      <c r="F176" s="112" t="s">
        <v>1870</v>
      </c>
      <c r="G176" s="155" t="s">
        <v>1597</v>
      </c>
      <c r="H176" s="114"/>
      <c r="I176" s="114"/>
      <c r="J176" s="114"/>
      <c r="K176" s="114"/>
      <c r="L176" s="114"/>
      <c r="M176" s="114"/>
      <c r="N176" s="114"/>
      <c r="O176" s="114"/>
      <c r="P176" s="114"/>
      <c r="Q176" s="114"/>
      <c r="R176" s="114"/>
      <c r="S176" s="114"/>
      <c r="T176" s="114"/>
      <c r="U176" s="114"/>
      <c r="V176" s="114"/>
      <c r="W176" s="114"/>
    </row>
    <row r="177" spans="1:23" s="139" customFormat="1" ht="15" customHeight="1" x14ac:dyDescent="0.25">
      <c r="A177" s="137" t="s">
        <v>1648</v>
      </c>
      <c r="B177" s="137" t="s">
        <v>1719</v>
      </c>
      <c r="C177" s="142" t="s">
        <v>1700</v>
      </c>
      <c r="D177" s="155" t="s">
        <v>1784</v>
      </c>
      <c r="E177" s="155" t="s">
        <v>535</v>
      </c>
      <c r="F177" s="112" t="s">
        <v>1870</v>
      </c>
      <c r="G177" s="155" t="s">
        <v>1597</v>
      </c>
      <c r="H177" s="114"/>
      <c r="I177" s="114"/>
      <c r="J177" s="114"/>
      <c r="K177" s="114"/>
      <c r="L177" s="114"/>
      <c r="M177" s="114"/>
      <c r="N177" s="114"/>
      <c r="O177" s="114"/>
      <c r="P177" s="114"/>
      <c r="Q177" s="114"/>
      <c r="R177" s="114"/>
      <c r="S177" s="114"/>
      <c r="T177" s="114"/>
      <c r="U177" s="114"/>
      <c r="V177" s="114"/>
      <c r="W177" s="114"/>
    </row>
    <row r="178" spans="1:23" s="139" customFormat="1" ht="15" customHeight="1" x14ac:dyDescent="0.25">
      <c r="A178" s="137" t="s">
        <v>1648</v>
      </c>
      <c r="B178" s="137" t="s">
        <v>1719</v>
      </c>
      <c r="C178" s="142" t="s">
        <v>1700</v>
      </c>
      <c r="D178" s="155" t="s">
        <v>1785</v>
      </c>
      <c r="E178" s="155" t="s">
        <v>535</v>
      </c>
      <c r="F178" s="112" t="s">
        <v>1870</v>
      </c>
      <c r="G178" s="155" t="s">
        <v>1597</v>
      </c>
      <c r="H178" s="114"/>
      <c r="I178" s="114"/>
      <c r="J178" s="114"/>
      <c r="K178" s="114"/>
      <c r="L178" s="114"/>
      <c r="M178" s="114"/>
      <c r="N178" s="114"/>
      <c r="O178" s="114"/>
      <c r="P178" s="114"/>
      <c r="Q178" s="114"/>
      <c r="R178" s="114"/>
      <c r="S178" s="114"/>
      <c r="T178" s="114"/>
      <c r="U178" s="114"/>
      <c r="V178" s="114"/>
      <c r="W178" s="114"/>
    </row>
    <row r="179" spans="1:23" s="139" customFormat="1" ht="15" customHeight="1" x14ac:dyDescent="0.25">
      <c r="A179" s="137" t="s">
        <v>1648</v>
      </c>
      <c r="B179" s="137" t="s">
        <v>1719</v>
      </c>
      <c r="C179" s="142" t="s">
        <v>1700</v>
      </c>
      <c r="D179" s="155" t="s">
        <v>1786</v>
      </c>
      <c r="E179" s="155" t="s">
        <v>535</v>
      </c>
      <c r="F179" s="112" t="s">
        <v>1870</v>
      </c>
      <c r="G179" s="155" t="s">
        <v>1597</v>
      </c>
      <c r="H179" s="114"/>
      <c r="I179" s="114"/>
      <c r="J179" s="114"/>
      <c r="K179" s="114"/>
      <c r="L179" s="114"/>
      <c r="M179" s="114"/>
      <c r="N179" s="114"/>
      <c r="O179" s="114"/>
      <c r="P179" s="114"/>
      <c r="Q179" s="114"/>
      <c r="R179" s="114"/>
      <c r="S179" s="114"/>
      <c r="T179" s="114"/>
      <c r="U179" s="114"/>
      <c r="V179" s="114"/>
      <c r="W179" s="114"/>
    </row>
    <row r="180" spans="1:23" s="139" customFormat="1" ht="15" customHeight="1" x14ac:dyDescent="0.25">
      <c r="A180" s="137" t="s">
        <v>1648</v>
      </c>
      <c r="B180" s="137" t="s">
        <v>1719</v>
      </c>
      <c r="C180" s="142" t="s">
        <v>1700</v>
      </c>
      <c r="D180" s="155" t="s">
        <v>1787</v>
      </c>
      <c r="E180" s="155" t="s">
        <v>535</v>
      </c>
      <c r="F180" s="112" t="s">
        <v>1870</v>
      </c>
      <c r="G180" s="155" t="s">
        <v>1597</v>
      </c>
      <c r="H180" s="114"/>
      <c r="I180" s="114"/>
      <c r="J180" s="114"/>
      <c r="K180" s="114"/>
      <c r="L180" s="114"/>
      <c r="M180" s="114"/>
      <c r="N180" s="114"/>
      <c r="O180" s="114"/>
      <c r="P180" s="114"/>
      <c r="Q180" s="114"/>
      <c r="R180" s="114"/>
      <c r="S180" s="114"/>
      <c r="T180" s="114"/>
      <c r="U180" s="114"/>
      <c r="V180" s="114"/>
      <c r="W180" s="114"/>
    </row>
    <row r="181" spans="1:23" s="139" customFormat="1" ht="15" customHeight="1" x14ac:dyDescent="0.25">
      <c r="A181" s="137" t="s">
        <v>1648</v>
      </c>
      <c r="B181" s="137" t="s">
        <v>1719</v>
      </c>
      <c r="C181" s="142" t="s">
        <v>1700</v>
      </c>
      <c r="D181" s="155" t="s">
        <v>1788</v>
      </c>
      <c r="E181" s="155" t="s">
        <v>535</v>
      </c>
      <c r="F181" s="112" t="s">
        <v>1870</v>
      </c>
      <c r="G181" s="155" t="s">
        <v>1597</v>
      </c>
      <c r="H181" s="114"/>
      <c r="I181" s="114"/>
      <c r="J181" s="114"/>
      <c r="K181" s="114"/>
      <c r="L181" s="114"/>
      <c r="M181" s="114"/>
      <c r="N181" s="114"/>
      <c r="O181" s="114"/>
      <c r="P181" s="114"/>
      <c r="Q181" s="114"/>
      <c r="R181" s="114"/>
      <c r="S181" s="114"/>
      <c r="T181" s="114"/>
      <c r="U181" s="114"/>
      <c r="V181" s="114"/>
      <c r="W181" s="114"/>
    </row>
    <row r="182" spans="1:23" s="139" customFormat="1" ht="15" customHeight="1" x14ac:dyDescent="0.25">
      <c r="A182" s="137" t="s">
        <v>1648</v>
      </c>
      <c r="B182" s="137" t="s">
        <v>1719</v>
      </c>
      <c r="C182" s="142" t="s">
        <v>1700</v>
      </c>
      <c r="D182" s="155" t="s">
        <v>1789</v>
      </c>
      <c r="E182" s="155" t="s">
        <v>535</v>
      </c>
      <c r="F182" s="112" t="s">
        <v>1870</v>
      </c>
      <c r="G182" s="155" t="s">
        <v>1597</v>
      </c>
      <c r="H182" s="114"/>
      <c r="I182" s="114"/>
      <c r="J182" s="114"/>
      <c r="K182" s="114"/>
      <c r="L182" s="114"/>
      <c r="M182" s="114"/>
      <c r="N182" s="114"/>
      <c r="O182" s="114"/>
      <c r="P182" s="114"/>
      <c r="Q182" s="114"/>
      <c r="R182" s="114"/>
      <c r="S182" s="114"/>
      <c r="T182" s="114"/>
      <c r="U182" s="114"/>
      <c r="V182" s="114"/>
      <c r="W182" s="114"/>
    </row>
    <row r="183" spans="1:23" s="139" customFormat="1" ht="15" customHeight="1" x14ac:dyDescent="0.25">
      <c r="A183" s="137" t="s">
        <v>1648</v>
      </c>
      <c r="B183" s="137" t="s">
        <v>1719</v>
      </c>
      <c r="C183" s="142" t="s">
        <v>1700</v>
      </c>
      <c r="D183" s="155" t="s">
        <v>1702</v>
      </c>
      <c r="E183" s="155" t="s">
        <v>535</v>
      </c>
      <c r="F183" s="112" t="s">
        <v>1870</v>
      </c>
      <c r="G183" s="155" t="s">
        <v>1597</v>
      </c>
      <c r="H183" s="114"/>
      <c r="I183" s="114"/>
      <c r="J183" s="114"/>
      <c r="K183" s="114"/>
      <c r="L183" s="114"/>
      <c r="M183" s="114"/>
      <c r="N183" s="114"/>
      <c r="O183" s="114"/>
      <c r="P183" s="114"/>
      <c r="Q183" s="114"/>
      <c r="R183" s="114"/>
      <c r="S183" s="114"/>
      <c r="T183" s="114"/>
      <c r="U183" s="114"/>
      <c r="V183" s="114"/>
      <c r="W183" s="114"/>
    </row>
    <row r="184" spans="1:23" s="139" customFormat="1" ht="15" customHeight="1" x14ac:dyDescent="0.25">
      <c r="A184" s="137" t="s">
        <v>1648</v>
      </c>
      <c r="B184" s="137" t="s">
        <v>1719</v>
      </c>
      <c r="C184" s="142" t="s">
        <v>1700</v>
      </c>
      <c r="D184" s="155" t="s">
        <v>1769</v>
      </c>
      <c r="E184" s="155" t="s">
        <v>535</v>
      </c>
      <c r="F184" s="112" t="s">
        <v>1870</v>
      </c>
      <c r="G184" s="155" t="s">
        <v>1597</v>
      </c>
      <c r="H184" s="114"/>
      <c r="I184" s="114"/>
      <c r="J184" s="114"/>
      <c r="K184" s="114"/>
      <c r="L184" s="114"/>
      <c r="M184" s="114"/>
      <c r="N184" s="114"/>
      <c r="O184" s="114"/>
      <c r="P184" s="114"/>
      <c r="Q184" s="114"/>
      <c r="R184" s="114"/>
      <c r="S184" s="114"/>
      <c r="T184" s="114"/>
      <c r="U184" s="114"/>
      <c r="V184" s="114"/>
      <c r="W184" s="114"/>
    </row>
    <row r="185" spans="1:23" s="139" customFormat="1" ht="15" customHeight="1" x14ac:dyDescent="0.25">
      <c r="A185" s="137" t="s">
        <v>1648</v>
      </c>
      <c r="B185" s="137" t="s">
        <v>1719</v>
      </c>
      <c r="C185" s="142" t="s">
        <v>1700</v>
      </c>
      <c r="D185" s="155" t="s">
        <v>1843</v>
      </c>
      <c r="E185" s="155" t="s">
        <v>535</v>
      </c>
      <c r="F185" s="112" t="s">
        <v>1870</v>
      </c>
      <c r="G185" s="155" t="s">
        <v>1597</v>
      </c>
      <c r="H185" s="114"/>
      <c r="I185" s="114"/>
      <c r="J185" s="114"/>
      <c r="K185" s="114"/>
      <c r="L185" s="114"/>
      <c r="M185" s="114"/>
      <c r="N185" s="114"/>
      <c r="O185" s="114"/>
      <c r="P185" s="114"/>
      <c r="Q185" s="114"/>
      <c r="R185" s="114"/>
      <c r="S185" s="114"/>
      <c r="T185" s="114"/>
      <c r="U185" s="114"/>
      <c r="V185" s="114"/>
      <c r="W185" s="114"/>
    </row>
    <row r="186" spans="1:23" s="139" customFormat="1" ht="15" customHeight="1" x14ac:dyDescent="0.25">
      <c r="A186" s="137" t="s">
        <v>1648</v>
      </c>
      <c r="B186" s="137" t="s">
        <v>1719</v>
      </c>
      <c r="C186" s="142" t="s">
        <v>1700</v>
      </c>
      <c r="D186" s="155" t="s">
        <v>1774</v>
      </c>
      <c r="E186" s="155" t="s">
        <v>535</v>
      </c>
      <c r="F186" s="112" t="s">
        <v>1870</v>
      </c>
      <c r="G186" s="155" t="s">
        <v>1597</v>
      </c>
      <c r="H186" s="114"/>
      <c r="I186" s="114"/>
      <c r="J186" s="114"/>
      <c r="K186" s="114"/>
      <c r="L186" s="114"/>
      <c r="M186" s="114"/>
      <c r="N186" s="114"/>
      <c r="O186" s="114"/>
      <c r="P186" s="114"/>
      <c r="Q186" s="114"/>
      <c r="R186" s="114"/>
      <c r="S186" s="114"/>
      <c r="T186" s="114"/>
      <c r="U186" s="114"/>
      <c r="V186" s="114"/>
      <c r="W186" s="114"/>
    </row>
    <row r="187" spans="1:23" s="139" customFormat="1" ht="15" customHeight="1" x14ac:dyDescent="0.25">
      <c r="A187" s="137" t="s">
        <v>1648</v>
      </c>
      <c r="B187" s="137" t="s">
        <v>1719</v>
      </c>
      <c r="C187" s="142" t="s">
        <v>1700</v>
      </c>
      <c r="D187" s="155" t="s">
        <v>1779</v>
      </c>
      <c r="E187" s="155" t="s">
        <v>535</v>
      </c>
      <c r="F187" s="112" t="s">
        <v>1870</v>
      </c>
      <c r="G187" s="155" t="s">
        <v>1597</v>
      </c>
      <c r="H187" s="114"/>
      <c r="I187" s="114"/>
      <c r="J187" s="114"/>
      <c r="K187" s="114"/>
      <c r="L187" s="114"/>
      <c r="M187" s="114"/>
      <c r="N187" s="114"/>
      <c r="O187" s="114"/>
      <c r="P187" s="114"/>
      <c r="Q187" s="114"/>
      <c r="R187" s="114"/>
      <c r="S187" s="114"/>
      <c r="T187" s="114"/>
      <c r="U187" s="114"/>
      <c r="V187" s="114"/>
      <c r="W187" s="114"/>
    </row>
    <row r="188" spans="1:23" s="139" customFormat="1" ht="15" customHeight="1" x14ac:dyDescent="0.25">
      <c r="A188" s="137" t="s">
        <v>1648</v>
      </c>
      <c r="B188" s="137" t="s">
        <v>1719</v>
      </c>
      <c r="C188" s="142" t="s">
        <v>1700</v>
      </c>
      <c r="D188" s="155" t="s">
        <v>1792</v>
      </c>
      <c r="E188" s="155" t="s">
        <v>535</v>
      </c>
      <c r="F188" s="112" t="s">
        <v>1870</v>
      </c>
      <c r="G188" s="155" t="s">
        <v>1597</v>
      </c>
      <c r="H188" s="114"/>
      <c r="I188" s="114"/>
      <c r="J188" s="114"/>
      <c r="K188" s="114"/>
      <c r="L188" s="114"/>
      <c r="M188" s="114"/>
      <c r="N188" s="114"/>
      <c r="O188" s="114"/>
      <c r="P188" s="114"/>
      <c r="Q188" s="114"/>
      <c r="R188" s="114"/>
      <c r="S188" s="114"/>
      <c r="T188" s="114"/>
      <c r="U188" s="114"/>
      <c r="V188" s="114"/>
      <c r="W188" s="114"/>
    </row>
    <row r="189" spans="1:23" s="139" customFormat="1" ht="15" customHeight="1" x14ac:dyDescent="0.25">
      <c r="A189" s="137" t="s">
        <v>1648</v>
      </c>
      <c r="B189" s="137" t="s">
        <v>1719</v>
      </c>
      <c r="C189" s="142" t="s">
        <v>1700</v>
      </c>
      <c r="D189" s="155" t="s">
        <v>1781</v>
      </c>
      <c r="E189" s="155" t="s">
        <v>535</v>
      </c>
      <c r="F189" s="112" t="s">
        <v>1870</v>
      </c>
      <c r="G189" s="155" t="s">
        <v>1597</v>
      </c>
      <c r="H189" s="114"/>
      <c r="I189" s="114"/>
      <c r="J189" s="114"/>
      <c r="K189" s="114"/>
      <c r="L189" s="114"/>
      <c r="M189" s="114"/>
      <c r="N189" s="114"/>
      <c r="O189" s="114"/>
      <c r="P189" s="114"/>
      <c r="Q189" s="114"/>
      <c r="R189" s="114"/>
      <c r="S189" s="114"/>
      <c r="T189" s="114"/>
      <c r="U189" s="114"/>
      <c r="V189" s="114"/>
      <c r="W189" s="114"/>
    </row>
    <row r="190" spans="1:23" s="139" customFormat="1" ht="15" customHeight="1" x14ac:dyDescent="0.25">
      <c r="A190" s="137" t="s">
        <v>1648</v>
      </c>
      <c r="B190" s="137" t="s">
        <v>1719</v>
      </c>
      <c r="C190" s="142" t="s">
        <v>1700</v>
      </c>
      <c r="D190" s="155" t="s">
        <v>1775</v>
      </c>
      <c r="E190" s="155" t="s">
        <v>535</v>
      </c>
      <c r="F190" s="112" t="s">
        <v>1870</v>
      </c>
      <c r="G190" s="155" t="s">
        <v>1597</v>
      </c>
      <c r="H190" s="114"/>
      <c r="I190" s="114"/>
      <c r="J190" s="114"/>
      <c r="K190" s="114"/>
      <c r="L190" s="114"/>
      <c r="M190" s="114"/>
      <c r="N190" s="114"/>
      <c r="O190" s="114"/>
      <c r="P190" s="114"/>
      <c r="Q190" s="114"/>
      <c r="R190" s="114"/>
      <c r="S190" s="114"/>
      <c r="T190" s="114"/>
      <c r="U190" s="114"/>
      <c r="V190" s="114"/>
      <c r="W190" s="114"/>
    </row>
    <row r="191" spans="1:23" s="139" customFormat="1" ht="15" customHeight="1" x14ac:dyDescent="0.25">
      <c r="A191" s="137" t="s">
        <v>1648</v>
      </c>
      <c r="B191" s="137" t="s">
        <v>1719</v>
      </c>
      <c r="C191" s="142" t="s">
        <v>1700</v>
      </c>
      <c r="D191" s="155" t="s">
        <v>1776</v>
      </c>
      <c r="E191" s="155" t="s">
        <v>535</v>
      </c>
      <c r="F191" s="112" t="s">
        <v>1870</v>
      </c>
      <c r="G191" s="155" t="s">
        <v>1597</v>
      </c>
      <c r="H191" s="114"/>
      <c r="I191" s="114"/>
      <c r="J191" s="114"/>
      <c r="K191" s="114"/>
      <c r="L191" s="114"/>
      <c r="M191" s="114"/>
      <c r="N191" s="114"/>
      <c r="O191" s="114"/>
      <c r="P191" s="114"/>
      <c r="Q191" s="114"/>
      <c r="R191" s="114"/>
      <c r="S191" s="114"/>
      <c r="T191" s="114"/>
      <c r="U191" s="114"/>
      <c r="V191" s="114"/>
      <c r="W191" s="114"/>
    </row>
    <row r="192" spans="1:23" s="139" customFormat="1" ht="15" customHeight="1" x14ac:dyDescent="0.25">
      <c r="A192" s="137" t="s">
        <v>1648</v>
      </c>
      <c r="B192" s="137" t="s">
        <v>1719</v>
      </c>
      <c r="C192" s="142" t="s">
        <v>1700</v>
      </c>
      <c r="D192" s="155" t="s">
        <v>1777</v>
      </c>
      <c r="E192" s="155" t="s">
        <v>535</v>
      </c>
      <c r="F192" s="112" t="s">
        <v>1870</v>
      </c>
      <c r="G192" s="155" t="s">
        <v>1597</v>
      </c>
      <c r="H192" s="114"/>
      <c r="I192" s="114"/>
      <c r="J192" s="114"/>
      <c r="K192" s="114"/>
      <c r="L192" s="114"/>
      <c r="M192" s="114"/>
      <c r="N192" s="114"/>
      <c r="O192" s="114"/>
      <c r="P192" s="114"/>
      <c r="Q192" s="114"/>
      <c r="R192" s="114"/>
      <c r="S192" s="114"/>
      <c r="T192" s="114"/>
      <c r="U192" s="114"/>
      <c r="V192" s="114"/>
      <c r="W192" s="114"/>
    </row>
    <row r="193" spans="1:23" s="139" customFormat="1" ht="15" customHeight="1" x14ac:dyDescent="0.25">
      <c r="A193" s="137" t="s">
        <v>1648</v>
      </c>
      <c r="B193" s="137" t="s">
        <v>1719</v>
      </c>
      <c r="C193" s="142" t="s">
        <v>1700</v>
      </c>
      <c r="D193" s="155" t="s">
        <v>1793</v>
      </c>
      <c r="E193" s="155" t="s">
        <v>535</v>
      </c>
      <c r="F193" s="112" t="s">
        <v>1870</v>
      </c>
      <c r="G193" s="155" t="s">
        <v>1597</v>
      </c>
      <c r="H193" s="114"/>
      <c r="I193" s="114"/>
      <c r="J193" s="114"/>
      <c r="K193" s="114"/>
      <c r="L193" s="114"/>
      <c r="M193" s="114"/>
      <c r="N193" s="114"/>
      <c r="O193" s="114"/>
      <c r="P193" s="114"/>
      <c r="Q193" s="114"/>
      <c r="R193" s="114"/>
      <c r="S193" s="114"/>
      <c r="T193" s="114"/>
      <c r="U193" s="114"/>
      <c r="V193" s="114"/>
      <c r="W193" s="114"/>
    </row>
    <row r="194" spans="1:23" s="139" customFormat="1" ht="15" customHeight="1" x14ac:dyDescent="0.25">
      <c r="A194" s="137" t="s">
        <v>1648</v>
      </c>
      <c r="B194" s="137" t="s">
        <v>1719</v>
      </c>
      <c r="C194" s="142" t="s">
        <v>1700</v>
      </c>
      <c r="D194" s="155" t="s">
        <v>1794</v>
      </c>
      <c r="E194" s="155" t="s">
        <v>535</v>
      </c>
      <c r="F194" s="112" t="s">
        <v>1870</v>
      </c>
      <c r="G194" s="155" t="s">
        <v>1597</v>
      </c>
      <c r="H194" s="114"/>
      <c r="I194" s="114"/>
      <c r="J194" s="114"/>
      <c r="K194" s="114"/>
      <c r="L194" s="114"/>
      <c r="M194" s="114"/>
      <c r="N194" s="114"/>
      <c r="O194" s="114"/>
      <c r="P194" s="114"/>
      <c r="Q194" s="114"/>
      <c r="R194" s="114"/>
      <c r="S194" s="114"/>
      <c r="T194" s="114"/>
      <c r="U194" s="114"/>
      <c r="V194" s="114"/>
      <c r="W194" s="114"/>
    </row>
    <row r="195" spans="1:23" s="139" customFormat="1" ht="15" customHeight="1" x14ac:dyDescent="0.25">
      <c r="A195" s="137" t="s">
        <v>1648</v>
      </c>
      <c r="B195" s="137" t="s">
        <v>1719</v>
      </c>
      <c r="C195" s="142" t="s">
        <v>1700</v>
      </c>
      <c r="D195" s="155" t="s">
        <v>1795</v>
      </c>
      <c r="E195" s="155" t="s">
        <v>535</v>
      </c>
      <c r="F195" s="112" t="s">
        <v>1870</v>
      </c>
      <c r="G195" s="155" t="s">
        <v>1597</v>
      </c>
      <c r="H195" s="114"/>
      <c r="I195" s="114"/>
      <c r="J195" s="114"/>
      <c r="K195" s="114"/>
      <c r="L195" s="114"/>
      <c r="M195" s="114"/>
      <c r="N195" s="114"/>
      <c r="O195" s="114"/>
      <c r="P195" s="114"/>
      <c r="Q195" s="114"/>
      <c r="R195" s="114"/>
      <c r="S195" s="114"/>
      <c r="T195" s="114"/>
      <c r="U195" s="114"/>
      <c r="V195" s="114"/>
      <c r="W195" s="114"/>
    </row>
    <row r="196" spans="1:23" s="139" customFormat="1" ht="15" customHeight="1" x14ac:dyDescent="0.25">
      <c r="A196" s="137" t="s">
        <v>1648</v>
      </c>
      <c r="B196" s="137" t="s">
        <v>1719</v>
      </c>
      <c r="C196" s="142" t="s">
        <v>1700</v>
      </c>
      <c r="D196" s="155" t="s">
        <v>1796</v>
      </c>
      <c r="E196" s="155" t="s">
        <v>535</v>
      </c>
      <c r="F196" s="112" t="s">
        <v>1870</v>
      </c>
      <c r="G196" s="155" t="s">
        <v>1597</v>
      </c>
      <c r="H196" s="114"/>
      <c r="I196" s="114"/>
      <c r="J196" s="114"/>
      <c r="K196" s="114"/>
      <c r="L196" s="114"/>
      <c r="M196" s="114"/>
      <c r="N196" s="114"/>
      <c r="O196" s="114"/>
      <c r="P196" s="114"/>
      <c r="Q196" s="114"/>
      <c r="R196" s="114"/>
      <c r="S196" s="114"/>
      <c r="T196" s="114"/>
      <c r="U196" s="114"/>
      <c r="V196" s="114"/>
      <c r="W196" s="114"/>
    </row>
    <row r="197" spans="1:23" s="139" customFormat="1" ht="15" customHeight="1" x14ac:dyDescent="0.25">
      <c r="A197" s="137" t="s">
        <v>1648</v>
      </c>
      <c r="B197" s="137" t="s">
        <v>1719</v>
      </c>
      <c r="C197" s="142" t="s">
        <v>1700</v>
      </c>
      <c r="D197" s="155" t="s">
        <v>1797</v>
      </c>
      <c r="E197" s="155" t="s">
        <v>535</v>
      </c>
      <c r="F197" s="112" t="s">
        <v>1870</v>
      </c>
      <c r="G197" s="155" t="s">
        <v>1597</v>
      </c>
      <c r="H197" s="114"/>
      <c r="I197" s="114"/>
      <c r="J197" s="114"/>
      <c r="K197" s="114"/>
      <c r="L197" s="114"/>
      <c r="M197" s="114"/>
      <c r="N197" s="114"/>
      <c r="O197" s="114"/>
      <c r="P197" s="114"/>
      <c r="Q197" s="114"/>
      <c r="R197" s="114"/>
      <c r="S197" s="114"/>
      <c r="T197" s="114"/>
      <c r="U197" s="114"/>
      <c r="V197" s="114"/>
      <c r="W197" s="114"/>
    </row>
    <row r="198" spans="1:23" s="139" customFormat="1" ht="15" customHeight="1" x14ac:dyDescent="0.25">
      <c r="A198" s="137" t="s">
        <v>1648</v>
      </c>
      <c r="B198" s="137" t="s">
        <v>1719</v>
      </c>
      <c r="C198" s="142" t="s">
        <v>1700</v>
      </c>
      <c r="D198" s="155" t="s">
        <v>1842</v>
      </c>
      <c r="E198" s="155" t="s">
        <v>535</v>
      </c>
      <c r="F198" s="112" t="s">
        <v>1870</v>
      </c>
      <c r="G198" s="155" t="s">
        <v>1597</v>
      </c>
      <c r="H198" s="114"/>
      <c r="I198" s="114"/>
      <c r="J198" s="114"/>
      <c r="K198" s="114"/>
      <c r="L198" s="114"/>
      <c r="M198" s="114"/>
      <c r="N198" s="114"/>
      <c r="O198" s="114"/>
      <c r="P198" s="114"/>
      <c r="Q198" s="114"/>
      <c r="R198" s="114"/>
      <c r="S198" s="114"/>
      <c r="T198" s="114"/>
      <c r="U198" s="114"/>
      <c r="V198" s="114"/>
      <c r="W198" s="114"/>
    </row>
    <row r="199" spans="1:23" s="139" customFormat="1" ht="15" customHeight="1" x14ac:dyDescent="0.25">
      <c r="A199" s="137" t="s">
        <v>1648</v>
      </c>
      <c r="B199" s="137" t="s">
        <v>1719</v>
      </c>
      <c r="C199" s="142" t="s">
        <v>1700</v>
      </c>
      <c r="D199" s="155" t="s">
        <v>1798</v>
      </c>
      <c r="E199" s="155" t="s">
        <v>535</v>
      </c>
      <c r="F199" s="112" t="s">
        <v>1870</v>
      </c>
      <c r="G199" s="155" t="s">
        <v>1597</v>
      </c>
      <c r="H199" s="114"/>
      <c r="I199" s="114"/>
      <c r="J199" s="114"/>
      <c r="K199" s="114"/>
      <c r="L199" s="114"/>
      <c r="M199" s="114"/>
      <c r="N199" s="114"/>
      <c r="O199" s="114"/>
      <c r="P199" s="114"/>
      <c r="Q199" s="114"/>
      <c r="R199" s="114"/>
      <c r="S199" s="114"/>
      <c r="T199" s="114"/>
      <c r="U199" s="114"/>
      <c r="V199" s="114"/>
      <c r="W199" s="114"/>
    </row>
    <row r="200" spans="1:23" s="139" customFormat="1" ht="15" customHeight="1" x14ac:dyDescent="0.25">
      <c r="A200" s="137" t="s">
        <v>1648</v>
      </c>
      <c r="B200" s="137" t="s">
        <v>1719</v>
      </c>
      <c r="C200" s="142" t="s">
        <v>1700</v>
      </c>
      <c r="D200" s="155" t="s">
        <v>1800</v>
      </c>
      <c r="E200" s="155" t="s">
        <v>535</v>
      </c>
      <c r="F200" s="112" t="s">
        <v>1870</v>
      </c>
      <c r="G200" s="155" t="s">
        <v>1597</v>
      </c>
      <c r="H200" s="114"/>
      <c r="I200" s="114"/>
      <c r="J200" s="114"/>
      <c r="K200" s="114"/>
      <c r="L200" s="114"/>
      <c r="M200" s="114"/>
      <c r="N200" s="114"/>
      <c r="O200" s="114"/>
      <c r="P200" s="114"/>
      <c r="Q200" s="114"/>
      <c r="R200" s="114"/>
      <c r="S200" s="114"/>
      <c r="T200" s="114"/>
      <c r="U200" s="114"/>
      <c r="V200" s="114"/>
      <c r="W200" s="114"/>
    </row>
    <row r="201" spans="1:23" s="139" customFormat="1" ht="15" customHeight="1" x14ac:dyDescent="0.25">
      <c r="A201" s="137" t="s">
        <v>1648</v>
      </c>
      <c r="B201" s="137" t="s">
        <v>1719</v>
      </c>
      <c r="C201" s="142" t="s">
        <v>1700</v>
      </c>
      <c r="D201" s="155" t="s">
        <v>1801</v>
      </c>
      <c r="E201" s="155" t="s">
        <v>535</v>
      </c>
      <c r="F201" s="112" t="s">
        <v>1870</v>
      </c>
      <c r="G201" s="155" t="s">
        <v>1597</v>
      </c>
      <c r="H201" s="114"/>
      <c r="I201" s="114"/>
      <c r="J201" s="114"/>
      <c r="K201" s="114"/>
      <c r="L201" s="114"/>
      <c r="M201" s="114"/>
      <c r="N201" s="114"/>
      <c r="O201" s="114"/>
      <c r="P201" s="114"/>
      <c r="Q201" s="114"/>
      <c r="R201" s="114"/>
      <c r="S201" s="114"/>
      <c r="T201" s="114"/>
      <c r="U201" s="114"/>
      <c r="V201" s="114"/>
      <c r="W201" s="114"/>
    </row>
    <row r="202" spans="1:23" s="139" customFormat="1" ht="15" customHeight="1" x14ac:dyDescent="0.25">
      <c r="A202" s="137" t="s">
        <v>1648</v>
      </c>
      <c r="B202" s="137" t="s">
        <v>1719</v>
      </c>
      <c r="C202" s="142" t="s">
        <v>1700</v>
      </c>
      <c r="D202" s="155" t="s">
        <v>1802</v>
      </c>
      <c r="E202" s="155" t="s">
        <v>535</v>
      </c>
      <c r="F202" s="112" t="s">
        <v>1870</v>
      </c>
      <c r="G202" s="155" t="s">
        <v>1597</v>
      </c>
      <c r="H202" s="114"/>
      <c r="I202" s="114"/>
      <c r="J202" s="114"/>
      <c r="K202" s="114"/>
      <c r="L202" s="114"/>
      <c r="M202" s="114"/>
      <c r="N202" s="114"/>
      <c r="O202" s="114"/>
      <c r="P202" s="114"/>
      <c r="Q202" s="114"/>
      <c r="R202" s="114"/>
      <c r="S202" s="114"/>
      <c r="T202" s="114"/>
      <c r="U202" s="114"/>
      <c r="V202" s="114"/>
      <c r="W202" s="114"/>
    </row>
    <row r="203" spans="1:23" s="139" customFormat="1" ht="15" customHeight="1" x14ac:dyDescent="0.25">
      <c r="A203" s="137" t="s">
        <v>1648</v>
      </c>
      <c r="B203" s="137" t="s">
        <v>1719</v>
      </c>
      <c r="C203" s="142" t="s">
        <v>1700</v>
      </c>
      <c r="D203" s="155" t="s">
        <v>1803</v>
      </c>
      <c r="E203" s="155" t="s">
        <v>535</v>
      </c>
      <c r="F203" s="112" t="s">
        <v>1870</v>
      </c>
      <c r="G203" s="155" t="s">
        <v>1597</v>
      </c>
      <c r="H203" s="114"/>
      <c r="I203" s="114"/>
      <c r="J203" s="114"/>
      <c r="K203" s="114"/>
      <c r="L203" s="114"/>
      <c r="M203" s="114"/>
      <c r="N203" s="114"/>
      <c r="O203" s="114"/>
      <c r="P203" s="114"/>
      <c r="Q203" s="114"/>
      <c r="R203" s="114"/>
      <c r="S203" s="114"/>
      <c r="T203" s="114"/>
      <c r="U203" s="114"/>
      <c r="V203" s="114"/>
      <c r="W203" s="114"/>
    </row>
    <row r="204" spans="1:23" s="139" customFormat="1" ht="15" customHeight="1" x14ac:dyDescent="0.25">
      <c r="A204" s="137" t="s">
        <v>1648</v>
      </c>
      <c r="B204" s="137" t="s">
        <v>1719</v>
      </c>
      <c r="C204" s="142" t="s">
        <v>1700</v>
      </c>
      <c r="D204" s="155" t="s">
        <v>1804</v>
      </c>
      <c r="E204" s="155" t="s">
        <v>535</v>
      </c>
      <c r="F204" s="112" t="s">
        <v>1870</v>
      </c>
      <c r="G204" s="155" t="s">
        <v>1597</v>
      </c>
      <c r="H204" s="114"/>
      <c r="I204" s="114"/>
      <c r="J204" s="114"/>
      <c r="K204" s="114"/>
      <c r="L204" s="114"/>
      <c r="M204" s="114"/>
      <c r="N204" s="114"/>
      <c r="O204" s="114"/>
      <c r="P204" s="114"/>
      <c r="Q204" s="114"/>
      <c r="R204" s="114"/>
      <c r="S204" s="114"/>
      <c r="T204" s="114"/>
      <c r="U204" s="114"/>
      <c r="V204" s="114"/>
      <c r="W204" s="114"/>
    </row>
    <row r="205" spans="1:23" s="139" customFormat="1" ht="15" customHeight="1" x14ac:dyDescent="0.25">
      <c r="A205" s="137" t="s">
        <v>1648</v>
      </c>
      <c r="B205" s="137" t="s">
        <v>1719</v>
      </c>
      <c r="C205" s="142" t="s">
        <v>1700</v>
      </c>
      <c r="D205" s="155" t="s">
        <v>1814</v>
      </c>
      <c r="E205" s="155" t="s">
        <v>535</v>
      </c>
      <c r="F205" s="112" t="s">
        <v>1870</v>
      </c>
      <c r="G205" s="155" t="s">
        <v>1597</v>
      </c>
      <c r="H205" s="114"/>
      <c r="I205" s="114"/>
      <c r="J205" s="114"/>
      <c r="K205" s="114"/>
      <c r="L205" s="114"/>
      <c r="M205" s="114"/>
      <c r="N205" s="114"/>
      <c r="O205" s="114"/>
      <c r="P205" s="114"/>
      <c r="Q205" s="114"/>
      <c r="R205" s="114"/>
      <c r="S205" s="114"/>
      <c r="T205" s="114"/>
      <c r="U205" s="114"/>
      <c r="V205" s="114"/>
      <c r="W205" s="114"/>
    </row>
    <row r="206" spans="1:23" s="139" customFormat="1" ht="15" customHeight="1" x14ac:dyDescent="0.25">
      <c r="A206" s="137" t="s">
        <v>1648</v>
      </c>
      <c r="B206" s="137" t="s">
        <v>1719</v>
      </c>
      <c r="C206" s="142" t="s">
        <v>1700</v>
      </c>
      <c r="D206" s="155" t="s">
        <v>1844</v>
      </c>
      <c r="E206" s="155" t="s">
        <v>535</v>
      </c>
      <c r="F206" s="112" t="s">
        <v>1870</v>
      </c>
      <c r="G206" s="155" t="s">
        <v>1597</v>
      </c>
      <c r="H206" s="114"/>
      <c r="I206" s="114"/>
      <c r="J206" s="114"/>
      <c r="K206" s="114"/>
      <c r="L206" s="114"/>
      <c r="M206" s="114"/>
      <c r="N206" s="114"/>
      <c r="O206" s="114"/>
      <c r="P206" s="114"/>
      <c r="Q206" s="114"/>
      <c r="R206" s="114"/>
      <c r="S206" s="114"/>
      <c r="T206" s="114"/>
      <c r="U206" s="114"/>
      <c r="V206" s="114"/>
      <c r="W206" s="114"/>
    </row>
    <row r="207" spans="1:23" s="139" customFormat="1" ht="15" customHeight="1" x14ac:dyDescent="0.25">
      <c r="A207" s="137" t="s">
        <v>1648</v>
      </c>
      <c r="B207" s="137" t="s">
        <v>1719</v>
      </c>
      <c r="C207" s="142" t="s">
        <v>1700</v>
      </c>
      <c r="D207" s="155" t="s">
        <v>1855</v>
      </c>
      <c r="E207" s="155" t="s">
        <v>535</v>
      </c>
      <c r="F207" s="112" t="s">
        <v>1870</v>
      </c>
      <c r="G207" s="155" t="s">
        <v>1597</v>
      </c>
      <c r="H207" s="114"/>
      <c r="I207" s="114"/>
      <c r="J207" s="114"/>
      <c r="K207" s="114"/>
      <c r="L207" s="114"/>
      <c r="M207" s="114"/>
      <c r="N207" s="114"/>
      <c r="O207" s="114"/>
      <c r="P207" s="114"/>
      <c r="Q207" s="114"/>
      <c r="R207" s="114"/>
      <c r="S207" s="114"/>
      <c r="T207" s="114"/>
      <c r="U207" s="114"/>
      <c r="V207" s="114"/>
      <c r="W207" s="114"/>
    </row>
    <row r="208" spans="1:23" s="139" customFormat="1" ht="15" customHeight="1" x14ac:dyDescent="0.25">
      <c r="A208" s="137" t="s">
        <v>1648</v>
      </c>
      <c r="B208" s="137" t="s">
        <v>1719</v>
      </c>
      <c r="C208" s="142" t="s">
        <v>1700</v>
      </c>
      <c r="D208" s="155" t="s">
        <v>1805</v>
      </c>
      <c r="E208" s="155" t="s">
        <v>535</v>
      </c>
      <c r="F208" s="112" t="s">
        <v>1870</v>
      </c>
      <c r="G208" s="155" t="s">
        <v>1597</v>
      </c>
      <c r="H208" s="114"/>
      <c r="I208" s="114"/>
      <c r="J208" s="114"/>
      <c r="K208" s="114"/>
      <c r="L208" s="114"/>
      <c r="M208" s="114"/>
      <c r="N208" s="114"/>
      <c r="O208" s="114"/>
      <c r="P208" s="114"/>
      <c r="Q208" s="114"/>
      <c r="R208" s="114"/>
      <c r="S208" s="114"/>
      <c r="T208" s="114"/>
      <c r="U208" s="114"/>
      <c r="V208" s="114"/>
      <c r="W208" s="114"/>
    </row>
    <row r="209" spans="1:23" s="139" customFormat="1" ht="15" customHeight="1" x14ac:dyDescent="0.25">
      <c r="A209" s="137" t="s">
        <v>1648</v>
      </c>
      <c r="B209" s="137" t="s">
        <v>1719</v>
      </c>
      <c r="C209" s="142" t="s">
        <v>1700</v>
      </c>
      <c r="D209" s="155" t="s">
        <v>1806</v>
      </c>
      <c r="E209" s="155" t="s">
        <v>535</v>
      </c>
      <c r="F209" s="112" t="s">
        <v>1870</v>
      </c>
      <c r="G209" s="155" t="s">
        <v>1597</v>
      </c>
      <c r="H209" s="114"/>
      <c r="I209" s="114"/>
      <c r="J209" s="114"/>
      <c r="K209" s="114"/>
      <c r="L209" s="114"/>
      <c r="M209" s="114"/>
      <c r="N209" s="114"/>
      <c r="O209" s="114"/>
      <c r="P209" s="114"/>
      <c r="Q209" s="114"/>
      <c r="R209" s="114"/>
      <c r="S209" s="114"/>
      <c r="T209" s="114"/>
      <c r="U209" s="114"/>
      <c r="V209" s="114"/>
      <c r="W209" s="114"/>
    </row>
    <row r="210" spans="1:23" s="139" customFormat="1" ht="15" customHeight="1" x14ac:dyDescent="0.25">
      <c r="A210" s="137" t="s">
        <v>1648</v>
      </c>
      <c r="B210" s="137" t="s">
        <v>1719</v>
      </c>
      <c r="C210" s="142" t="s">
        <v>1700</v>
      </c>
      <c r="D210" s="155" t="s">
        <v>1807</v>
      </c>
      <c r="E210" s="155" t="s">
        <v>535</v>
      </c>
      <c r="F210" s="112" t="s">
        <v>1870</v>
      </c>
      <c r="G210" s="155" t="s">
        <v>1597</v>
      </c>
      <c r="H210" s="114"/>
      <c r="I210" s="114"/>
      <c r="J210" s="114"/>
      <c r="K210" s="114"/>
      <c r="L210" s="114"/>
      <c r="M210" s="114"/>
      <c r="N210" s="114"/>
      <c r="O210" s="114"/>
      <c r="P210" s="114"/>
      <c r="Q210" s="114"/>
      <c r="R210" s="114"/>
      <c r="S210" s="114"/>
      <c r="T210" s="114"/>
      <c r="U210" s="114"/>
      <c r="V210" s="114"/>
      <c r="W210" s="114"/>
    </row>
    <row r="211" spans="1:23" s="139" customFormat="1" ht="15" customHeight="1" x14ac:dyDescent="0.25">
      <c r="A211" s="137" t="s">
        <v>1648</v>
      </c>
      <c r="B211" s="137" t="s">
        <v>1719</v>
      </c>
      <c r="C211" s="142" t="s">
        <v>1700</v>
      </c>
      <c r="D211" s="155" t="s">
        <v>1808</v>
      </c>
      <c r="E211" s="155" t="s">
        <v>535</v>
      </c>
      <c r="F211" s="112" t="s">
        <v>1870</v>
      </c>
      <c r="G211" s="155" t="s">
        <v>1597</v>
      </c>
      <c r="H211" s="114"/>
      <c r="I211" s="114"/>
      <c r="J211" s="114"/>
      <c r="K211" s="114"/>
      <c r="L211" s="114"/>
      <c r="M211" s="114"/>
      <c r="N211" s="114"/>
      <c r="O211" s="114"/>
      <c r="P211" s="114"/>
      <c r="Q211" s="114"/>
      <c r="R211" s="114"/>
      <c r="S211" s="114"/>
      <c r="T211" s="114"/>
      <c r="U211" s="114"/>
      <c r="V211" s="114"/>
      <c r="W211" s="114"/>
    </row>
    <row r="212" spans="1:23" s="139" customFormat="1" ht="15" customHeight="1" x14ac:dyDescent="0.25">
      <c r="A212" s="137" t="s">
        <v>1648</v>
      </c>
      <c r="B212" s="137" t="s">
        <v>1719</v>
      </c>
      <c r="C212" s="142" t="s">
        <v>1700</v>
      </c>
      <c r="D212" s="155" t="s">
        <v>1809</v>
      </c>
      <c r="E212" s="155" t="s">
        <v>535</v>
      </c>
      <c r="F212" s="112" t="s">
        <v>1870</v>
      </c>
      <c r="G212" s="155" t="s">
        <v>1597</v>
      </c>
      <c r="H212" s="114"/>
      <c r="I212" s="114"/>
      <c r="J212" s="114"/>
      <c r="K212" s="114"/>
      <c r="L212" s="114"/>
      <c r="M212" s="114"/>
      <c r="N212" s="114"/>
      <c r="O212" s="114"/>
      <c r="P212" s="114"/>
      <c r="Q212" s="114"/>
      <c r="R212" s="114"/>
      <c r="S212" s="114"/>
      <c r="T212" s="114"/>
      <c r="U212" s="114"/>
      <c r="V212" s="114"/>
      <c r="W212" s="114"/>
    </row>
    <row r="213" spans="1:23" s="139" customFormat="1" ht="15" customHeight="1" x14ac:dyDescent="0.25">
      <c r="A213" s="137" t="s">
        <v>1648</v>
      </c>
      <c r="B213" s="137" t="s">
        <v>1719</v>
      </c>
      <c r="C213" s="142" t="s">
        <v>1700</v>
      </c>
      <c r="D213" s="155" t="s">
        <v>1810</v>
      </c>
      <c r="E213" s="155" t="s">
        <v>535</v>
      </c>
      <c r="F213" s="112" t="s">
        <v>1870</v>
      </c>
      <c r="G213" s="155" t="s">
        <v>1597</v>
      </c>
      <c r="H213" s="114"/>
      <c r="I213" s="114"/>
      <c r="J213" s="114"/>
      <c r="K213" s="114"/>
      <c r="L213" s="114"/>
      <c r="M213" s="114"/>
      <c r="N213" s="114"/>
      <c r="O213" s="114"/>
      <c r="P213" s="114"/>
      <c r="Q213" s="114"/>
      <c r="R213" s="114"/>
      <c r="S213" s="114"/>
      <c r="T213" s="114"/>
      <c r="U213" s="114"/>
      <c r="V213" s="114"/>
      <c r="W213" s="114"/>
    </row>
    <row r="214" spans="1:23" s="139" customFormat="1" ht="15" customHeight="1" x14ac:dyDescent="0.25">
      <c r="A214" s="137" t="s">
        <v>1648</v>
      </c>
      <c r="B214" s="137" t="s">
        <v>1719</v>
      </c>
      <c r="C214" s="142" t="s">
        <v>1700</v>
      </c>
      <c r="D214" s="155" t="s">
        <v>1811</v>
      </c>
      <c r="E214" s="155" t="s">
        <v>535</v>
      </c>
      <c r="F214" s="112" t="s">
        <v>1870</v>
      </c>
      <c r="G214" s="155" t="s">
        <v>1597</v>
      </c>
      <c r="H214" s="114"/>
      <c r="I214" s="114"/>
      <c r="J214" s="114"/>
      <c r="K214" s="114"/>
      <c r="L214" s="114"/>
      <c r="M214" s="114"/>
      <c r="N214" s="114"/>
      <c r="O214" s="114"/>
      <c r="P214" s="114"/>
      <c r="Q214" s="114"/>
      <c r="R214" s="114"/>
      <c r="S214" s="114"/>
      <c r="T214" s="114"/>
      <c r="U214" s="114"/>
      <c r="V214" s="114"/>
      <c r="W214" s="114"/>
    </row>
    <row r="215" spans="1:23" s="139" customFormat="1" ht="15" customHeight="1" x14ac:dyDescent="0.25">
      <c r="A215" s="137" t="s">
        <v>1648</v>
      </c>
      <c r="B215" s="137" t="s">
        <v>1719</v>
      </c>
      <c r="C215" s="142" t="s">
        <v>1700</v>
      </c>
      <c r="D215" s="155" t="s">
        <v>1812</v>
      </c>
      <c r="E215" s="155" t="s">
        <v>535</v>
      </c>
      <c r="F215" s="112" t="s">
        <v>1870</v>
      </c>
      <c r="G215" s="155" t="s">
        <v>1597</v>
      </c>
      <c r="H215" s="114"/>
      <c r="I215" s="114"/>
      <c r="J215" s="114"/>
      <c r="K215" s="114"/>
      <c r="L215" s="114"/>
      <c r="M215" s="114"/>
      <c r="N215" s="114"/>
      <c r="O215" s="114"/>
      <c r="P215" s="114"/>
      <c r="Q215" s="114"/>
      <c r="R215" s="114"/>
      <c r="S215" s="114"/>
      <c r="T215" s="114"/>
      <c r="U215" s="114"/>
      <c r="V215" s="114"/>
      <c r="W215" s="114"/>
    </row>
    <row r="216" spans="1:23" s="139" customFormat="1" ht="15" customHeight="1" x14ac:dyDescent="0.25">
      <c r="A216" s="137" t="s">
        <v>1648</v>
      </c>
      <c r="B216" s="137" t="s">
        <v>1719</v>
      </c>
      <c r="C216" s="142" t="s">
        <v>1700</v>
      </c>
      <c r="D216" s="155" t="s">
        <v>1813</v>
      </c>
      <c r="E216" s="155" t="s">
        <v>535</v>
      </c>
      <c r="F216" s="112" t="s">
        <v>1870</v>
      </c>
      <c r="G216" s="155" t="s">
        <v>1597</v>
      </c>
      <c r="H216" s="114"/>
      <c r="I216" s="114"/>
      <c r="J216" s="114"/>
      <c r="K216" s="114"/>
      <c r="L216" s="114"/>
      <c r="M216" s="114"/>
      <c r="N216" s="114"/>
      <c r="O216" s="114"/>
      <c r="P216" s="114"/>
      <c r="Q216" s="114"/>
      <c r="R216" s="114"/>
      <c r="S216" s="114"/>
      <c r="T216" s="114"/>
      <c r="U216" s="114"/>
      <c r="V216" s="114"/>
      <c r="W216" s="114"/>
    </row>
    <row r="217" spans="1:23" s="139" customFormat="1" ht="15" customHeight="1" x14ac:dyDescent="0.25">
      <c r="A217" s="137" t="s">
        <v>1648</v>
      </c>
      <c r="B217" s="137" t="s">
        <v>1719</v>
      </c>
      <c r="C217" s="142" t="s">
        <v>1700</v>
      </c>
      <c r="D217" s="155" t="s">
        <v>1815</v>
      </c>
      <c r="E217" s="155" t="s">
        <v>535</v>
      </c>
      <c r="F217" s="112" t="s">
        <v>1870</v>
      </c>
      <c r="G217" s="155" t="s">
        <v>1597</v>
      </c>
      <c r="H217" s="114"/>
      <c r="I217" s="114"/>
      <c r="J217" s="114"/>
      <c r="K217" s="114"/>
      <c r="L217" s="114"/>
      <c r="M217" s="114"/>
      <c r="N217" s="114"/>
      <c r="O217" s="114"/>
      <c r="P217" s="114"/>
      <c r="Q217" s="114"/>
      <c r="R217" s="114"/>
      <c r="S217" s="114"/>
      <c r="T217" s="114"/>
      <c r="U217" s="114"/>
      <c r="V217" s="114"/>
      <c r="W217" s="114"/>
    </row>
    <row r="218" spans="1:23" s="139" customFormat="1" ht="15" customHeight="1" x14ac:dyDescent="0.25">
      <c r="A218" s="137" t="s">
        <v>1648</v>
      </c>
      <c r="B218" s="137" t="s">
        <v>1719</v>
      </c>
      <c r="C218" s="142" t="s">
        <v>1700</v>
      </c>
      <c r="D218" s="155" t="s">
        <v>1816</v>
      </c>
      <c r="E218" s="155" t="s">
        <v>535</v>
      </c>
      <c r="F218" s="112" t="s">
        <v>1870</v>
      </c>
      <c r="G218" s="155" t="s">
        <v>1597</v>
      </c>
      <c r="H218" s="114"/>
      <c r="I218" s="114"/>
      <c r="J218" s="114"/>
      <c r="K218" s="114"/>
      <c r="L218" s="114"/>
      <c r="M218" s="114"/>
      <c r="N218" s="114"/>
      <c r="O218" s="114"/>
      <c r="P218" s="114"/>
      <c r="Q218" s="114"/>
      <c r="R218" s="114"/>
      <c r="S218" s="114"/>
      <c r="T218" s="114"/>
      <c r="U218" s="114"/>
      <c r="V218" s="114"/>
      <c r="W218" s="114"/>
    </row>
    <row r="219" spans="1:23" s="139" customFormat="1" ht="15" customHeight="1" x14ac:dyDescent="0.25">
      <c r="A219" s="137" t="s">
        <v>1648</v>
      </c>
      <c r="B219" s="137" t="s">
        <v>1719</v>
      </c>
      <c r="C219" s="142" t="s">
        <v>1700</v>
      </c>
      <c r="D219" s="155" t="s">
        <v>1817</v>
      </c>
      <c r="E219" s="155" t="s">
        <v>535</v>
      </c>
      <c r="F219" s="112" t="s">
        <v>1870</v>
      </c>
      <c r="G219" s="155" t="s">
        <v>1597</v>
      </c>
      <c r="H219" s="114"/>
      <c r="I219" s="114"/>
      <c r="J219" s="114"/>
      <c r="K219" s="114"/>
      <c r="L219" s="114"/>
      <c r="M219" s="114"/>
      <c r="N219" s="114"/>
      <c r="O219" s="114"/>
      <c r="P219" s="114"/>
      <c r="Q219" s="114"/>
      <c r="R219" s="114"/>
      <c r="S219" s="114"/>
      <c r="T219" s="114"/>
      <c r="U219" s="114"/>
      <c r="V219" s="114"/>
      <c r="W219" s="114"/>
    </row>
    <row r="220" spans="1:23" s="139" customFormat="1" ht="15" customHeight="1" x14ac:dyDescent="0.25">
      <c r="A220" s="137" t="s">
        <v>1648</v>
      </c>
      <c r="B220" s="137" t="s">
        <v>1719</v>
      </c>
      <c r="C220" s="142" t="s">
        <v>1700</v>
      </c>
      <c r="D220" s="155" t="s">
        <v>1818</v>
      </c>
      <c r="E220" s="155" t="s">
        <v>535</v>
      </c>
      <c r="F220" s="112" t="s">
        <v>1870</v>
      </c>
      <c r="G220" s="155" t="s">
        <v>1597</v>
      </c>
      <c r="H220" s="114"/>
      <c r="I220" s="114"/>
      <c r="J220" s="114"/>
      <c r="K220" s="114"/>
      <c r="L220" s="114"/>
      <c r="M220" s="114"/>
      <c r="N220" s="114"/>
      <c r="O220" s="114"/>
      <c r="P220" s="114"/>
      <c r="Q220" s="114"/>
      <c r="R220" s="114"/>
      <c r="S220" s="114"/>
      <c r="T220" s="114"/>
      <c r="U220" s="114"/>
      <c r="V220" s="114"/>
      <c r="W220" s="114"/>
    </row>
    <row r="221" spans="1:23" s="139" customFormat="1" ht="15" customHeight="1" x14ac:dyDescent="0.25">
      <c r="A221" s="137" t="s">
        <v>1648</v>
      </c>
      <c r="B221" s="137" t="s">
        <v>1719</v>
      </c>
      <c r="C221" s="142" t="s">
        <v>1700</v>
      </c>
      <c r="D221" s="155" t="s">
        <v>1819</v>
      </c>
      <c r="E221" s="155" t="s">
        <v>535</v>
      </c>
      <c r="F221" s="112" t="s">
        <v>1870</v>
      </c>
      <c r="G221" s="155" t="s">
        <v>1597</v>
      </c>
      <c r="H221" s="114"/>
      <c r="I221" s="114"/>
      <c r="J221" s="114"/>
      <c r="K221" s="114"/>
      <c r="L221" s="114"/>
      <c r="M221" s="114"/>
      <c r="N221" s="114"/>
      <c r="O221" s="114"/>
      <c r="P221" s="114"/>
      <c r="Q221" s="114"/>
      <c r="R221" s="114"/>
      <c r="S221" s="114"/>
      <c r="T221" s="114"/>
      <c r="U221" s="114"/>
      <c r="V221" s="114"/>
      <c r="W221" s="114"/>
    </row>
    <row r="222" spans="1:23" s="139" customFormat="1" ht="15" customHeight="1" x14ac:dyDescent="0.25">
      <c r="A222" s="137" t="s">
        <v>1648</v>
      </c>
      <c r="B222" s="137" t="s">
        <v>1719</v>
      </c>
      <c r="C222" s="142" t="s">
        <v>1700</v>
      </c>
      <c r="D222" s="155" t="s">
        <v>1820</v>
      </c>
      <c r="E222" s="155" t="s">
        <v>535</v>
      </c>
      <c r="F222" s="112" t="s">
        <v>1870</v>
      </c>
      <c r="G222" s="155" t="s">
        <v>1597</v>
      </c>
      <c r="H222" s="114"/>
      <c r="I222" s="114"/>
      <c r="J222" s="114"/>
      <c r="K222" s="114"/>
      <c r="L222" s="114"/>
      <c r="M222" s="114"/>
      <c r="N222" s="114"/>
      <c r="O222" s="114"/>
      <c r="P222" s="114"/>
      <c r="Q222" s="114"/>
      <c r="R222" s="114"/>
      <c r="S222" s="114"/>
      <c r="T222" s="114"/>
      <c r="U222" s="114"/>
      <c r="V222" s="114"/>
      <c r="W222" s="114"/>
    </row>
    <row r="223" spans="1:23" s="139" customFormat="1" ht="15" customHeight="1" x14ac:dyDescent="0.25">
      <c r="A223" s="137" t="s">
        <v>1648</v>
      </c>
      <c r="B223" s="137" t="s">
        <v>1719</v>
      </c>
      <c r="C223" s="142" t="s">
        <v>1700</v>
      </c>
      <c r="D223" s="155" t="s">
        <v>1821</v>
      </c>
      <c r="E223" s="155" t="s">
        <v>535</v>
      </c>
      <c r="F223" s="112" t="s">
        <v>1870</v>
      </c>
      <c r="G223" s="155" t="s">
        <v>1597</v>
      </c>
      <c r="H223" s="114"/>
      <c r="I223" s="114"/>
      <c r="J223" s="114"/>
      <c r="K223" s="114"/>
      <c r="L223" s="114"/>
      <c r="M223" s="114"/>
      <c r="N223" s="114"/>
      <c r="O223" s="114"/>
      <c r="P223" s="114"/>
      <c r="Q223" s="114"/>
      <c r="R223" s="114"/>
      <c r="S223" s="114"/>
      <c r="T223" s="114"/>
      <c r="U223" s="114"/>
      <c r="V223" s="114"/>
      <c r="W223" s="114"/>
    </row>
    <row r="224" spans="1:23" s="139" customFormat="1" ht="15" customHeight="1" x14ac:dyDescent="0.25">
      <c r="A224" s="137" t="s">
        <v>1648</v>
      </c>
      <c r="B224" s="137" t="s">
        <v>1719</v>
      </c>
      <c r="C224" s="142" t="s">
        <v>1700</v>
      </c>
      <c r="D224" s="155" t="s">
        <v>1825</v>
      </c>
      <c r="E224" s="155" t="s">
        <v>535</v>
      </c>
      <c r="F224" s="112" t="s">
        <v>1870</v>
      </c>
      <c r="G224" s="155" t="s">
        <v>1597</v>
      </c>
      <c r="H224" s="114"/>
      <c r="I224" s="114"/>
      <c r="J224" s="114"/>
      <c r="K224" s="114"/>
      <c r="L224" s="114"/>
      <c r="M224" s="114"/>
      <c r="N224" s="114"/>
      <c r="O224" s="114"/>
      <c r="P224" s="114"/>
      <c r="Q224" s="114"/>
      <c r="R224" s="114"/>
      <c r="S224" s="114"/>
      <c r="T224" s="114"/>
      <c r="U224" s="114"/>
      <c r="V224" s="114"/>
      <c r="W224" s="114"/>
    </row>
    <row r="225" spans="1:23" s="139" customFormat="1" ht="15" customHeight="1" x14ac:dyDescent="0.25">
      <c r="A225" s="137" t="s">
        <v>1648</v>
      </c>
      <c r="B225" s="137" t="s">
        <v>1719</v>
      </c>
      <c r="C225" s="142" t="s">
        <v>1700</v>
      </c>
      <c r="D225" s="155" t="s">
        <v>1826</v>
      </c>
      <c r="E225" s="155" t="s">
        <v>535</v>
      </c>
      <c r="F225" s="112" t="s">
        <v>1870</v>
      </c>
      <c r="G225" s="155" t="s">
        <v>1597</v>
      </c>
      <c r="H225" s="114"/>
      <c r="I225" s="114"/>
      <c r="J225" s="114"/>
      <c r="K225" s="114"/>
      <c r="L225" s="114"/>
      <c r="M225" s="114"/>
      <c r="N225" s="114"/>
      <c r="O225" s="114"/>
      <c r="P225" s="114"/>
      <c r="Q225" s="114"/>
      <c r="R225" s="114"/>
      <c r="S225" s="114"/>
      <c r="T225" s="114"/>
      <c r="U225" s="114"/>
      <c r="V225" s="114"/>
      <c r="W225" s="114"/>
    </row>
    <row r="226" spans="1:23" s="139" customFormat="1" ht="15" customHeight="1" x14ac:dyDescent="0.25">
      <c r="A226" s="137" t="s">
        <v>1648</v>
      </c>
      <c r="B226" s="137" t="s">
        <v>1719</v>
      </c>
      <c r="C226" s="142" t="s">
        <v>1700</v>
      </c>
      <c r="D226" s="155" t="s">
        <v>1827</v>
      </c>
      <c r="E226" s="155" t="s">
        <v>535</v>
      </c>
      <c r="F226" s="112" t="s">
        <v>1870</v>
      </c>
      <c r="G226" s="155" t="s">
        <v>1597</v>
      </c>
      <c r="H226" s="114"/>
      <c r="I226" s="114"/>
      <c r="J226" s="114"/>
      <c r="K226" s="114"/>
      <c r="L226" s="114"/>
      <c r="M226" s="114"/>
      <c r="N226" s="114"/>
      <c r="O226" s="114"/>
      <c r="P226" s="114"/>
      <c r="Q226" s="114"/>
      <c r="R226" s="114"/>
      <c r="S226" s="114"/>
      <c r="T226" s="114"/>
      <c r="U226" s="114"/>
      <c r="V226" s="114"/>
      <c r="W226" s="114"/>
    </row>
    <row r="227" spans="1:23" s="139" customFormat="1" ht="15" customHeight="1" x14ac:dyDescent="0.25">
      <c r="A227" s="137" t="s">
        <v>1648</v>
      </c>
      <c r="B227" s="137" t="s">
        <v>1719</v>
      </c>
      <c r="C227" s="142" t="s">
        <v>1700</v>
      </c>
      <c r="D227" s="155" t="s">
        <v>1828</v>
      </c>
      <c r="E227" s="155" t="s">
        <v>535</v>
      </c>
      <c r="F227" s="112" t="s">
        <v>1870</v>
      </c>
      <c r="G227" s="155" t="s">
        <v>1597</v>
      </c>
      <c r="H227" s="114"/>
      <c r="I227" s="114"/>
      <c r="J227" s="114"/>
      <c r="K227" s="114"/>
      <c r="L227" s="114"/>
      <c r="M227" s="114"/>
      <c r="N227" s="114"/>
      <c r="O227" s="114"/>
      <c r="P227" s="114"/>
      <c r="Q227" s="114"/>
      <c r="R227" s="114"/>
      <c r="S227" s="114"/>
      <c r="T227" s="114"/>
      <c r="U227" s="114"/>
      <c r="V227" s="114"/>
      <c r="W227" s="114"/>
    </row>
    <row r="228" spans="1:23" s="139" customFormat="1" ht="15" customHeight="1" x14ac:dyDescent="0.25">
      <c r="A228" s="137" t="s">
        <v>1648</v>
      </c>
      <c r="B228" s="137" t="s">
        <v>1719</v>
      </c>
      <c r="C228" s="142" t="s">
        <v>1700</v>
      </c>
      <c r="D228" s="155" t="s">
        <v>1829</v>
      </c>
      <c r="E228" s="155" t="s">
        <v>535</v>
      </c>
      <c r="F228" s="112" t="s">
        <v>1870</v>
      </c>
      <c r="G228" s="155" t="s">
        <v>1597</v>
      </c>
      <c r="H228" s="114"/>
      <c r="I228" s="114"/>
      <c r="J228" s="114"/>
      <c r="K228" s="114"/>
      <c r="L228" s="114"/>
      <c r="M228" s="114"/>
      <c r="N228" s="114"/>
      <c r="O228" s="114"/>
      <c r="P228" s="114"/>
      <c r="Q228" s="114"/>
      <c r="R228" s="114"/>
      <c r="S228" s="114"/>
      <c r="T228" s="114"/>
      <c r="U228" s="114"/>
      <c r="V228" s="114"/>
      <c r="W228" s="114"/>
    </row>
    <row r="229" spans="1:23" s="139" customFormat="1" ht="15" customHeight="1" x14ac:dyDescent="0.25">
      <c r="A229" s="137" t="s">
        <v>1648</v>
      </c>
      <c r="B229" s="137" t="s">
        <v>1719</v>
      </c>
      <c r="C229" s="142" t="s">
        <v>1700</v>
      </c>
      <c r="D229" s="155" t="s">
        <v>1830</v>
      </c>
      <c r="E229" s="155" t="s">
        <v>535</v>
      </c>
      <c r="F229" s="112" t="s">
        <v>1870</v>
      </c>
      <c r="G229" s="155" t="s">
        <v>1597</v>
      </c>
      <c r="H229" s="114"/>
      <c r="I229" s="114"/>
      <c r="J229" s="114"/>
      <c r="K229" s="114"/>
      <c r="L229" s="114"/>
      <c r="M229" s="114"/>
      <c r="N229" s="114"/>
      <c r="O229" s="114"/>
      <c r="P229" s="114"/>
      <c r="Q229" s="114"/>
      <c r="R229" s="114"/>
      <c r="S229" s="114"/>
      <c r="T229" s="114"/>
      <c r="U229" s="114"/>
      <c r="V229" s="114"/>
      <c r="W229" s="114"/>
    </row>
    <row r="230" spans="1:23" s="139" customFormat="1" ht="15" customHeight="1" x14ac:dyDescent="0.25">
      <c r="A230" s="137" t="s">
        <v>1648</v>
      </c>
      <c r="B230" s="137" t="s">
        <v>1719</v>
      </c>
      <c r="C230" s="142" t="s">
        <v>1700</v>
      </c>
      <c r="D230" s="155" t="s">
        <v>1831</v>
      </c>
      <c r="E230" s="155" t="s">
        <v>535</v>
      </c>
      <c r="F230" s="112" t="s">
        <v>1870</v>
      </c>
      <c r="G230" s="155" t="s">
        <v>1597</v>
      </c>
      <c r="H230" s="114"/>
      <c r="I230" s="114"/>
      <c r="J230" s="114"/>
      <c r="K230" s="114"/>
      <c r="L230" s="114"/>
      <c r="M230" s="114"/>
      <c r="N230" s="114"/>
      <c r="O230" s="114"/>
      <c r="P230" s="114"/>
      <c r="Q230" s="114"/>
      <c r="R230" s="114"/>
      <c r="S230" s="114"/>
      <c r="T230" s="114"/>
      <c r="U230" s="114"/>
      <c r="V230" s="114"/>
      <c r="W230" s="114"/>
    </row>
    <row r="231" spans="1:23" s="139" customFormat="1" ht="15" customHeight="1" x14ac:dyDescent="0.25">
      <c r="A231" s="137" t="s">
        <v>1648</v>
      </c>
      <c r="B231" s="137" t="s">
        <v>1719</v>
      </c>
      <c r="C231" s="142" t="s">
        <v>1700</v>
      </c>
      <c r="D231" s="155" t="s">
        <v>1835</v>
      </c>
      <c r="E231" s="155" t="s">
        <v>535</v>
      </c>
      <c r="F231" s="112" t="s">
        <v>1870</v>
      </c>
      <c r="G231" s="155" t="s">
        <v>1597</v>
      </c>
      <c r="H231" s="114"/>
      <c r="I231" s="114"/>
      <c r="J231" s="114"/>
      <c r="K231" s="114"/>
      <c r="L231" s="114"/>
      <c r="M231" s="114"/>
      <c r="N231" s="114"/>
      <c r="O231" s="114"/>
      <c r="P231" s="114"/>
      <c r="Q231" s="114"/>
      <c r="R231" s="114"/>
      <c r="S231" s="114"/>
      <c r="T231" s="114"/>
      <c r="U231" s="114"/>
      <c r="V231" s="114"/>
      <c r="W231" s="114"/>
    </row>
    <row r="232" spans="1:23" s="139" customFormat="1" ht="15" customHeight="1" x14ac:dyDescent="0.25">
      <c r="A232" s="137" t="s">
        <v>1648</v>
      </c>
      <c r="B232" s="137" t="s">
        <v>1719</v>
      </c>
      <c r="C232" s="142" t="s">
        <v>1700</v>
      </c>
      <c r="D232" s="155" t="s">
        <v>1836</v>
      </c>
      <c r="E232" s="155" t="s">
        <v>535</v>
      </c>
      <c r="F232" s="112" t="s">
        <v>1870</v>
      </c>
      <c r="G232" s="155" t="s">
        <v>1597</v>
      </c>
      <c r="H232" s="114"/>
      <c r="I232" s="114"/>
      <c r="J232" s="114"/>
      <c r="K232" s="114"/>
      <c r="L232" s="114"/>
      <c r="M232" s="114"/>
      <c r="N232" s="114"/>
      <c r="O232" s="114"/>
      <c r="P232" s="114"/>
      <c r="Q232" s="114"/>
      <c r="R232" s="114"/>
      <c r="S232" s="114"/>
      <c r="T232" s="114"/>
      <c r="U232" s="114"/>
      <c r="V232" s="114"/>
      <c r="W232" s="114"/>
    </row>
    <row r="233" spans="1:23" s="139" customFormat="1" ht="15" customHeight="1" x14ac:dyDescent="0.25">
      <c r="A233" s="137" t="s">
        <v>1648</v>
      </c>
      <c r="B233" s="137" t="s">
        <v>1719</v>
      </c>
      <c r="C233" s="142" t="s">
        <v>1700</v>
      </c>
      <c r="D233" s="155" t="s">
        <v>1845</v>
      </c>
      <c r="E233" s="155" t="s">
        <v>535</v>
      </c>
      <c r="F233" s="112" t="s">
        <v>1870</v>
      </c>
      <c r="G233" s="155" t="s">
        <v>1597</v>
      </c>
      <c r="H233" s="114"/>
      <c r="I233" s="114"/>
      <c r="J233" s="114"/>
      <c r="K233" s="114"/>
      <c r="L233" s="114"/>
      <c r="M233" s="114"/>
      <c r="N233" s="114"/>
      <c r="O233" s="114"/>
      <c r="P233" s="114"/>
      <c r="Q233" s="114"/>
      <c r="R233" s="114"/>
      <c r="S233" s="114"/>
      <c r="T233" s="114"/>
      <c r="U233" s="114"/>
      <c r="V233" s="114"/>
      <c r="W233" s="114"/>
    </row>
    <row r="234" spans="1:23" s="139" customFormat="1" ht="15" customHeight="1" x14ac:dyDescent="0.25">
      <c r="A234" s="137" t="s">
        <v>1648</v>
      </c>
      <c r="B234" s="137" t="s">
        <v>1719</v>
      </c>
      <c r="C234" s="142" t="s">
        <v>1700</v>
      </c>
      <c r="D234" s="155" t="s">
        <v>1837</v>
      </c>
      <c r="E234" s="155" t="s">
        <v>535</v>
      </c>
      <c r="F234" s="112" t="s">
        <v>1870</v>
      </c>
      <c r="G234" s="155" t="s">
        <v>1597</v>
      </c>
      <c r="H234" s="114"/>
      <c r="I234" s="114"/>
      <c r="J234" s="114"/>
      <c r="K234" s="114"/>
      <c r="L234" s="114"/>
      <c r="M234" s="114"/>
      <c r="N234" s="114"/>
      <c r="O234" s="114"/>
      <c r="P234" s="114"/>
      <c r="Q234" s="114"/>
      <c r="R234" s="114"/>
      <c r="S234" s="114"/>
      <c r="T234" s="114"/>
      <c r="U234" s="114"/>
      <c r="V234" s="114"/>
      <c r="W234" s="114"/>
    </row>
    <row r="235" spans="1:23" s="139" customFormat="1" ht="15" customHeight="1" x14ac:dyDescent="0.25">
      <c r="A235" s="137" t="s">
        <v>1648</v>
      </c>
      <c r="B235" s="137" t="s">
        <v>1719</v>
      </c>
      <c r="C235" s="142" t="s">
        <v>1700</v>
      </c>
      <c r="D235" s="155" t="s">
        <v>1838</v>
      </c>
      <c r="E235" s="155" t="s">
        <v>535</v>
      </c>
      <c r="F235" s="112" t="s">
        <v>1870</v>
      </c>
      <c r="G235" s="155" t="s">
        <v>1597</v>
      </c>
      <c r="H235" s="114"/>
      <c r="I235" s="114"/>
      <c r="J235" s="114"/>
      <c r="K235" s="114"/>
      <c r="L235" s="114"/>
      <c r="M235" s="114"/>
      <c r="N235" s="114"/>
      <c r="O235" s="114"/>
      <c r="P235" s="114"/>
      <c r="Q235" s="114"/>
      <c r="R235" s="114"/>
      <c r="S235" s="114"/>
      <c r="T235" s="114"/>
      <c r="U235" s="114"/>
      <c r="V235" s="114"/>
      <c r="W235" s="114"/>
    </row>
    <row r="236" spans="1:23" s="139" customFormat="1" ht="15" customHeight="1" x14ac:dyDescent="0.25">
      <c r="A236" s="137" t="s">
        <v>1648</v>
      </c>
      <c r="B236" s="137" t="s">
        <v>1719</v>
      </c>
      <c r="C236" s="142" t="s">
        <v>1700</v>
      </c>
      <c r="D236" s="155" t="s">
        <v>1839</v>
      </c>
      <c r="E236" s="155" t="s">
        <v>535</v>
      </c>
      <c r="F236" s="112" t="s">
        <v>1870</v>
      </c>
      <c r="G236" s="155" t="s">
        <v>1597</v>
      </c>
      <c r="H236" s="114"/>
      <c r="I236" s="114"/>
      <c r="J236" s="114"/>
      <c r="K236" s="114"/>
      <c r="L236" s="114"/>
      <c r="M236" s="114"/>
      <c r="N236" s="114"/>
      <c r="O236" s="114"/>
      <c r="P236" s="114"/>
      <c r="Q236" s="114"/>
      <c r="R236" s="114"/>
      <c r="S236" s="114"/>
      <c r="T236" s="114"/>
      <c r="U236" s="114"/>
      <c r="V236" s="114"/>
      <c r="W236" s="114"/>
    </row>
    <row r="237" spans="1:23" s="139" customFormat="1" ht="15" customHeight="1" x14ac:dyDescent="0.25">
      <c r="A237" s="137" t="s">
        <v>1648</v>
      </c>
      <c r="B237" s="137" t="s">
        <v>1719</v>
      </c>
      <c r="C237" s="142" t="s">
        <v>1700</v>
      </c>
      <c r="D237" s="155" t="s">
        <v>1840</v>
      </c>
      <c r="E237" s="155" t="s">
        <v>535</v>
      </c>
      <c r="F237" s="112" t="s">
        <v>1870</v>
      </c>
      <c r="G237" s="155" t="s">
        <v>1597</v>
      </c>
      <c r="H237" s="114"/>
      <c r="I237" s="114"/>
      <c r="J237" s="114"/>
      <c r="K237" s="114"/>
      <c r="L237" s="114"/>
      <c r="M237" s="114"/>
      <c r="N237" s="114"/>
      <c r="O237" s="114"/>
      <c r="P237" s="114"/>
      <c r="Q237" s="114"/>
      <c r="R237" s="114"/>
      <c r="S237" s="114"/>
      <c r="T237" s="114"/>
      <c r="U237" s="114"/>
      <c r="V237" s="114"/>
      <c r="W237" s="114"/>
    </row>
    <row r="238" spans="1:23" s="139" customFormat="1" ht="15" customHeight="1" x14ac:dyDescent="0.25">
      <c r="A238" s="137" t="s">
        <v>1648</v>
      </c>
      <c r="B238" s="137" t="s">
        <v>1719</v>
      </c>
      <c r="C238" s="142" t="s">
        <v>1700</v>
      </c>
      <c r="D238" s="155" t="s">
        <v>1841</v>
      </c>
      <c r="E238" s="155" t="s">
        <v>535</v>
      </c>
      <c r="F238" s="112" t="s">
        <v>1870</v>
      </c>
      <c r="G238" s="155" t="s">
        <v>1597</v>
      </c>
      <c r="H238" s="114"/>
      <c r="I238" s="114"/>
      <c r="J238" s="114"/>
      <c r="K238" s="114"/>
      <c r="L238" s="114"/>
      <c r="M238" s="114"/>
      <c r="N238" s="114"/>
      <c r="O238" s="114"/>
      <c r="P238" s="114"/>
      <c r="Q238" s="114"/>
      <c r="R238" s="114"/>
      <c r="S238" s="114"/>
      <c r="T238" s="114"/>
      <c r="U238" s="114"/>
      <c r="V238" s="114"/>
      <c r="W238" s="114"/>
    </row>
    <row r="239" spans="1:23" s="139" customFormat="1" ht="15" customHeight="1" x14ac:dyDescent="0.25">
      <c r="A239" s="137" t="s">
        <v>1648</v>
      </c>
      <c r="B239" s="137" t="s">
        <v>1719</v>
      </c>
      <c r="C239" s="142" t="s">
        <v>1700</v>
      </c>
      <c r="D239" s="155" t="s">
        <v>1822</v>
      </c>
      <c r="E239" s="155" t="s">
        <v>535</v>
      </c>
      <c r="F239" s="112" t="s">
        <v>1870</v>
      </c>
      <c r="G239" s="155" t="s">
        <v>1597</v>
      </c>
      <c r="H239" s="114"/>
      <c r="I239" s="114"/>
      <c r="J239" s="114"/>
      <c r="K239" s="114"/>
      <c r="L239" s="114"/>
      <c r="M239" s="114"/>
      <c r="N239" s="114"/>
      <c r="O239" s="114"/>
      <c r="P239" s="114"/>
      <c r="Q239" s="114"/>
      <c r="R239" s="114"/>
      <c r="S239" s="114"/>
      <c r="T239" s="114"/>
      <c r="U239" s="114"/>
      <c r="V239" s="114"/>
      <c r="W239" s="114"/>
    </row>
    <row r="240" spans="1:23" s="139" customFormat="1" ht="15" customHeight="1" x14ac:dyDescent="0.25">
      <c r="A240" s="137" t="s">
        <v>1648</v>
      </c>
      <c r="B240" s="137" t="s">
        <v>1719</v>
      </c>
      <c r="C240" s="142" t="s">
        <v>1700</v>
      </c>
      <c r="D240" s="155" t="s">
        <v>1823</v>
      </c>
      <c r="E240" s="155" t="s">
        <v>535</v>
      </c>
      <c r="F240" s="112" t="s">
        <v>1870</v>
      </c>
      <c r="G240" s="155" t="s">
        <v>1597</v>
      </c>
      <c r="H240" s="114"/>
      <c r="I240" s="114"/>
      <c r="J240" s="114"/>
      <c r="K240" s="114"/>
      <c r="L240" s="114"/>
      <c r="M240" s="114"/>
      <c r="N240" s="114"/>
      <c r="O240" s="114"/>
      <c r="P240" s="114"/>
      <c r="Q240" s="114"/>
      <c r="R240" s="114"/>
      <c r="S240" s="114"/>
      <c r="T240" s="114"/>
      <c r="U240" s="114"/>
      <c r="V240" s="114"/>
      <c r="W240" s="114"/>
    </row>
    <row r="241" spans="1:23" s="139" customFormat="1" ht="15" customHeight="1" x14ac:dyDescent="0.25">
      <c r="A241" s="137" t="s">
        <v>1648</v>
      </c>
      <c r="B241" s="137" t="s">
        <v>1719</v>
      </c>
      <c r="C241" s="142" t="s">
        <v>1700</v>
      </c>
      <c r="D241" s="155" t="s">
        <v>1833</v>
      </c>
      <c r="E241" s="155" t="s">
        <v>535</v>
      </c>
      <c r="F241" s="112" t="s">
        <v>1870</v>
      </c>
      <c r="G241" s="155" t="s">
        <v>1597</v>
      </c>
      <c r="H241" s="114"/>
      <c r="I241" s="114"/>
      <c r="J241" s="114"/>
      <c r="K241" s="114"/>
      <c r="L241" s="114"/>
      <c r="M241" s="114"/>
      <c r="N241" s="114"/>
      <c r="O241" s="114"/>
      <c r="P241" s="114"/>
      <c r="Q241" s="114"/>
      <c r="R241" s="114"/>
      <c r="S241" s="114"/>
      <c r="T241" s="114"/>
      <c r="U241" s="114"/>
      <c r="V241" s="114"/>
      <c r="W241" s="114"/>
    </row>
    <row r="242" spans="1:23" s="139" customFormat="1" ht="15" customHeight="1" x14ac:dyDescent="0.25">
      <c r="A242" s="137" t="s">
        <v>1648</v>
      </c>
      <c r="B242" s="137" t="s">
        <v>1719</v>
      </c>
      <c r="C242" s="142" t="s">
        <v>1700</v>
      </c>
      <c r="D242" s="155" t="s">
        <v>1834</v>
      </c>
      <c r="E242" s="155" t="s">
        <v>535</v>
      </c>
      <c r="F242" s="112" t="s">
        <v>1870</v>
      </c>
      <c r="G242" s="155" t="s">
        <v>1597</v>
      </c>
      <c r="H242" s="114"/>
      <c r="I242" s="114"/>
      <c r="J242" s="114"/>
      <c r="K242" s="114"/>
      <c r="L242" s="114"/>
      <c r="M242" s="114"/>
      <c r="N242" s="114"/>
      <c r="O242" s="114"/>
      <c r="P242" s="114"/>
      <c r="Q242" s="114"/>
      <c r="R242" s="114"/>
      <c r="S242" s="114"/>
      <c r="T242" s="114"/>
      <c r="U242" s="114"/>
      <c r="V242" s="114"/>
      <c r="W242" s="114"/>
    </row>
    <row r="243" spans="1:23" s="139" customFormat="1" ht="15" customHeight="1" x14ac:dyDescent="0.25">
      <c r="A243" s="137" t="s">
        <v>1648</v>
      </c>
      <c r="B243" s="137" t="s">
        <v>1719</v>
      </c>
      <c r="C243" s="142" t="s">
        <v>1700</v>
      </c>
      <c r="D243" s="155" t="s">
        <v>1824</v>
      </c>
      <c r="E243" s="155" t="s">
        <v>535</v>
      </c>
      <c r="F243" s="112" t="s">
        <v>1870</v>
      </c>
      <c r="G243" s="155" t="s">
        <v>1597</v>
      </c>
      <c r="H243" s="114"/>
      <c r="I243" s="114"/>
      <c r="J243" s="114"/>
      <c r="K243" s="114"/>
      <c r="L243" s="114"/>
      <c r="M243" s="114"/>
      <c r="N243" s="114"/>
      <c r="O243" s="114"/>
      <c r="P243" s="114"/>
      <c r="Q243" s="114"/>
      <c r="R243" s="114"/>
      <c r="S243" s="114"/>
      <c r="T243" s="114"/>
      <c r="U243" s="114"/>
      <c r="V243" s="114"/>
      <c r="W243" s="114"/>
    </row>
    <row r="244" spans="1:23" s="139" customFormat="1" ht="15" customHeight="1" x14ac:dyDescent="0.25">
      <c r="A244" s="137" t="s">
        <v>1648</v>
      </c>
      <c r="B244" s="137" t="s">
        <v>1719</v>
      </c>
      <c r="C244" s="142" t="s">
        <v>1700</v>
      </c>
      <c r="D244" s="155" t="s">
        <v>1832</v>
      </c>
      <c r="E244" s="155" t="s">
        <v>535</v>
      </c>
      <c r="F244" s="112" t="s">
        <v>1870</v>
      </c>
      <c r="G244" s="155" t="s">
        <v>1597</v>
      </c>
      <c r="H244" s="114"/>
      <c r="I244" s="114"/>
      <c r="J244" s="114"/>
      <c r="K244" s="114"/>
      <c r="L244" s="114"/>
      <c r="M244" s="114"/>
      <c r="N244" s="114"/>
      <c r="O244" s="114"/>
      <c r="P244" s="114"/>
      <c r="Q244" s="114"/>
      <c r="R244" s="114"/>
      <c r="S244" s="114"/>
      <c r="T244" s="114"/>
      <c r="U244" s="114"/>
      <c r="V244" s="114"/>
      <c r="W244" s="114"/>
    </row>
    <row r="245" spans="1:23" s="139" customFormat="1" ht="15" customHeight="1" x14ac:dyDescent="0.25">
      <c r="A245" s="137" t="s">
        <v>1648</v>
      </c>
      <c r="B245" s="137" t="s">
        <v>1719</v>
      </c>
      <c r="C245" s="142" t="s">
        <v>1700</v>
      </c>
      <c r="D245" s="155" t="s">
        <v>1846</v>
      </c>
      <c r="E245" s="155" t="s">
        <v>535</v>
      </c>
      <c r="F245" s="112" t="s">
        <v>1870</v>
      </c>
      <c r="G245" s="155" t="s">
        <v>1597</v>
      </c>
      <c r="H245" s="114"/>
      <c r="I245" s="114"/>
      <c r="J245" s="114"/>
      <c r="K245" s="114"/>
      <c r="L245" s="114"/>
      <c r="M245" s="114"/>
      <c r="N245" s="114"/>
      <c r="O245" s="114"/>
      <c r="P245" s="114"/>
      <c r="Q245" s="114"/>
      <c r="R245" s="114"/>
      <c r="S245" s="114"/>
      <c r="T245" s="114"/>
      <c r="U245" s="114"/>
      <c r="V245" s="114"/>
      <c r="W245" s="114"/>
    </row>
    <row r="246" spans="1:23" s="139" customFormat="1" ht="15" customHeight="1" x14ac:dyDescent="0.25">
      <c r="A246" s="137" t="s">
        <v>1648</v>
      </c>
      <c r="B246" s="137" t="s">
        <v>1719</v>
      </c>
      <c r="C246" s="142" t="s">
        <v>1700</v>
      </c>
      <c r="D246" s="155" t="s">
        <v>1847</v>
      </c>
      <c r="E246" s="155" t="s">
        <v>535</v>
      </c>
      <c r="F246" s="112" t="s">
        <v>1870</v>
      </c>
      <c r="G246" s="155" t="s">
        <v>1597</v>
      </c>
      <c r="H246" s="114"/>
      <c r="I246" s="114"/>
      <c r="J246" s="114"/>
      <c r="K246" s="114"/>
      <c r="L246" s="114"/>
      <c r="M246" s="114"/>
      <c r="N246" s="114"/>
      <c r="O246" s="114"/>
      <c r="P246" s="114"/>
      <c r="Q246" s="114"/>
      <c r="R246" s="114"/>
      <c r="S246" s="114"/>
      <c r="T246" s="114"/>
      <c r="U246" s="114"/>
      <c r="V246" s="114"/>
      <c r="W246" s="114"/>
    </row>
    <row r="247" spans="1:23" s="139" customFormat="1" ht="15" customHeight="1" x14ac:dyDescent="0.25">
      <c r="A247" s="137" t="s">
        <v>1648</v>
      </c>
      <c r="B247" s="137" t="s">
        <v>1719</v>
      </c>
      <c r="C247" s="142" t="s">
        <v>1700</v>
      </c>
      <c r="D247" s="155" t="s">
        <v>1848</v>
      </c>
      <c r="E247" s="155" t="s">
        <v>535</v>
      </c>
      <c r="F247" s="112" t="s">
        <v>1870</v>
      </c>
      <c r="G247" s="155" t="s">
        <v>1597</v>
      </c>
      <c r="H247" s="114"/>
      <c r="I247" s="114"/>
      <c r="J247" s="114"/>
      <c r="K247" s="114"/>
      <c r="L247" s="114"/>
      <c r="M247" s="114"/>
      <c r="N247" s="114"/>
      <c r="O247" s="114"/>
      <c r="P247" s="114"/>
      <c r="Q247" s="114"/>
      <c r="R247" s="114"/>
      <c r="S247" s="114"/>
      <c r="T247" s="114"/>
      <c r="U247" s="114"/>
      <c r="V247" s="114"/>
      <c r="W247" s="114"/>
    </row>
    <row r="248" spans="1:23" s="139" customFormat="1" ht="15" customHeight="1" x14ac:dyDescent="0.25">
      <c r="A248" s="137" t="s">
        <v>1648</v>
      </c>
      <c r="B248" s="137" t="s">
        <v>1719</v>
      </c>
      <c r="C248" s="142" t="s">
        <v>1700</v>
      </c>
      <c r="D248" s="155" t="s">
        <v>1849</v>
      </c>
      <c r="E248" s="155" t="s">
        <v>535</v>
      </c>
      <c r="F248" s="112" t="s">
        <v>1870</v>
      </c>
      <c r="G248" s="155" t="s">
        <v>1597</v>
      </c>
      <c r="H248" s="114"/>
      <c r="I248" s="114"/>
      <c r="J248" s="114"/>
      <c r="K248" s="114"/>
      <c r="L248" s="114"/>
      <c r="M248" s="114"/>
      <c r="N248" s="114"/>
      <c r="O248" s="114"/>
      <c r="P248" s="114"/>
      <c r="Q248" s="114"/>
      <c r="R248" s="114"/>
      <c r="S248" s="114"/>
      <c r="T248" s="114"/>
      <c r="U248" s="114"/>
      <c r="V248" s="114"/>
      <c r="W248" s="114"/>
    </row>
    <row r="249" spans="1:23" s="139" customFormat="1" ht="15" customHeight="1" x14ac:dyDescent="0.25">
      <c r="A249" s="137" t="s">
        <v>1648</v>
      </c>
      <c r="B249" s="137" t="s">
        <v>1719</v>
      </c>
      <c r="C249" s="142" t="s">
        <v>1700</v>
      </c>
      <c r="D249" s="155" t="s">
        <v>1850</v>
      </c>
      <c r="E249" s="155" t="s">
        <v>535</v>
      </c>
      <c r="F249" s="112" t="s">
        <v>1870</v>
      </c>
      <c r="G249" s="155" t="s">
        <v>1597</v>
      </c>
      <c r="H249" s="114"/>
      <c r="I249" s="114"/>
      <c r="J249" s="114"/>
      <c r="K249" s="114"/>
      <c r="L249" s="114"/>
      <c r="M249" s="114"/>
      <c r="N249" s="114"/>
      <c r="O249" s="114"/>
      <c r="P249" s="114"/>
      <c r="Q249" s="114"/>
      <c r="R249" s="114"/>
      <c r="S249" s="114"/>
      <c r="T249" s="114"/>
      <c r="U249" s="114"/>
      <c r="V249" s="114"/>
      <c r="W249" s="114"/>
    </row>
    <row r="250" spans="1:23" s="139" customFormat="1" ht="15" customHeight="1" x14ac:dyDescent="0.25">
      <c r="A250" s="137" t="s">
        <v>1648</v>
      </c>
      <c r="B250" s="137" t="s">
        <v>1719</v>
      </c>
      <c r="C250" s="142" t="s">
        <v>1700</v>
      </c>
      <c r="D250" s="155" t="s">
        <v>1851</v>
      </c>
      <c r="E250" s="155" t="s">
        <v>535</v>
      </c>
      <c r="F250" s="112" t="s">
        <v>1870</v>
      </c>
      <c r="G250" s="155" t="s">
        <v>1597</v>
      </c>
      <c r="H250" s="114"/>
      <c r="I250" s="114"/>
      <c r="J250" s="114"/>
      <c r="K250" s="114"/>
      <c r="L250" s="114"/>
      <c r="M250" s="114"/>
      <c r="N250" s="114"/>
      <c r="O250" s="114"/>
      <c r="P250" s="114"/>
      <c r="Q250" s="114"/>
      <c r="R250" s="114"/>
      <c r="S250" s="114"/>
      <c r="T250" s="114"/>
      <c r="U250" s="114"/>
      <c r="V250" s="114"/>
      <c r="W250" s="114"/>
    </row>
    <row r="251" spans="1:23" s="139" customFormat="1" ht="15" customHeight="1" x14ac:dyDescent="0.25">
      <c r="A251" s="137" t="s">
        <v>1648</v>
      </c>
      <c r="B251" s="137" t="s">
        <v>1719</v>
      </c>
      <c r="C251" s="142" t="s">
        <v>1700</v>
      </c>
      <c r="D251" s="155" t="s">
        <v>1852</v>
      </c>
      <c r="E251" s="155" t="s">
        <v>535</v>
      </c>
      <c r="F251" s="112" t="s">
        <v>1870</v>
      </c>
      <c r="G251" s="155" t="s">
        <v>1597</v>
      </c>
      <c r="H251" s="114"/>
      <c r="I251" s="114"/>
      <c r="J251" s="114"/>
      <c r="K251" s="114"/>
      <c r="L251" s="114"/>
      <c r="M251" s="114"/>
      <c r="N251" s="114"/>
      <c r="O251" s="114"/>
      <c r="P251" s="114"/>
      <c r="Q251" s="114"/>
      <c r="R251" s="114"/>
      <c r="S251" s="114"/>
      <c r="T251" s="114"/>
      <c r="U251" s="114"/>
      <c r="V251" s="114"/>
      <c r="W251" s="114"/>
    </row>
    <row r="252" spans="1:23" s="139" customFormat="1" ht="15" customHeight="1" x14ac:dyDescent="0.25">
      <c r="A252" s="137" t="s">
        <v>1648</v>
      </c>
      <c r="B252" s="137" t="s">
        <v>1719</v>
      </c>
      <c r="C252" s="142" t="s">
        <v>1700</v>
      </c>
      <c r="D252" s="155" t="s">
        <v>1853</v>
      </c>
      <c r="E252" s="155" t="s">
        <v>535</v>
      </c>
      <c r="F252" s="112" t="s">
        <v>1870</v>
      </c>
      <c r="G252" s="155" t="s">
        <v>1597</v>
      </c>
      <c r="H252" s="114"/>
      <c r="I252" s="114"/>
      <c r="J252" s="114"/>
      <c r="K252" s="114"/>
      <c r="L252" s="114"/>
      <c r="M252" s="114"/>
      <c r="N252" s="114"/>
      <c r="O252" s="114"/>
      <c r="P252" s="114"/>
      <c r="Q252" s="114"/>
      <c r="R252" s="114"/>
      <c r="S252" s="114"/>
      <c r="T252" s="114"/>
      <c r="U252" s="114"/>
      <c r="V252" s="114"/>
      <c r="W252" s="114"/>
    </row>
    <row r="253" spans="1:23" s="139" customFormat="1" ht="15" customHeight="1" x14ac:dyDescent="0.25">
      <c r="A253" s="137" t="s">
        <v>1648</v>
      </c>
      <c r="B253" s="137" t="s">
        <v>1719</v>
      </c>
      <c r="C253" s="142" t="s">
        <v>1700</v>
      </c>
      <c r="D253" s="155" t="s">
        <v>1778</v>
      </c>
      <c r="E253" s="155" t="s">
        <v>535</v>
      </c>
      <c r="F253" s="112" t="s">
        <v>1870</v>
      </c>
      <c r="G253" s="155" t="s">
        <v>1597</v>
      </c>
      <c r="H253" s="114"/>
      <c r="I253" s="114"/>
      <c r="J253" s="114"/>
      <c r="K253" s="114"/>
      <c r="L253" s="114"/>
      <c r="M253" s="114"/>
      <c r="N253" s="114"/>
      <c r="O253" s="114"/>
      <c r="P253" s="114"/>
      <c r="Q253" s="114"/>
      <c r="R253" s="114"/>
      <c r="S253" s="114"/>
      <c r="T253" s="114"/>
      <c r="U253" s="114"/>
      <c r="V253" s="114"/>
      <c r="W253" s="114"/>
    </row>
    <row r="254" spans="1:23" s="139" customFormat="1" ht="15" customHeight="1" x14ac:dyDescent="0.25">
      <c r="A254" s="137" t="s">
        <v>1648</v>
      </c>
      <c r="B254" s="137" t="s">
        <v>1719</v>
      </c>
      <c r="C254" s="142" t="s">
        <v>1700</v>
      </c>
      <c r="D254" s="155" t="s">
        <v>1780</v>
      </c>
      <c r="E254" s="155" t="s">
        <v>535</v>
      </c>
      <c r="F254" s="112" t="s">
        <v>1870</v>
      </c>
      <c r="G254" s="155" t="s">
        <v>1597</v>
      </c>
      <c r="H254" s="114"/>
      <c r="I254" s="114"/>
      <c r="J254" s="114"/>
      <c r="K254" s="114"/>
      <c r="L254" s="114"/>
      <c r="M254" s="114"/>
      <c r="N254" s="114"/>
      <c r="O254" s="114"/>
      <c r="P254" s="114"/>
      <c r="Q254" s="114"/>
      <c r="R254" s="114"/>
      <c r="S254" s="114"/>
      <c r="T254" s="114"/>
      <c r="U254" s="114"/>
      <c r="V254" s="114"/>
      <c r="W254" s="114"/>
    </row>
    <row r="255" spans="1:23" s="139" customFormat="1" ht="15" customHeight="1" x14ac:dyDescent="0.25">
      <c r="A255" s="137" t="s">
        <v>1648</v>
      </c>
      <c r="B255" s="137" t="s">
        <v>1719</v>
      </c>
      <c r="C255" s="142" t="s">
        <v>1700</v>
      </c>
      <c r="D255" s="155" t="s">
        <v>1854</v>
      </c>
      <c r="E255" s="155" t="s">
        <v>535</v>
      </c>
      <c r="F255" s="112" t="s">
        <v>1870</v>
      </c>
      <c r="G255" s="155" t="s">
        <v>1597</v>
      </c>
      <c r="H255" s="114"/>
      <c r="I255" s="114"/>
      <c r="J255" s="114"/>
      <c r="K255" s="114"/>
      <c r="L255" s="114"/>
      <c r="M255" s="114"/>
      <c r="N255" s="114"/>
      <c r="O255" s="114"/>
      <c r="P255" s="114"/>
      <c r="Q255" s="114"/>
      <c r="R255" s="114"/>
      <c r="S255" s="114"/>
      <c r="T255" s="114"/>
      <c r="U255" s="114"/>
      <c r="V255" s="114"/>
      <c r="W255" s="114"/>
    </row>
    <row r="256" spans="1:23" s="139" customFormat="1" ht="15" customHeight="1" x14ac:dyDescent="0.25">
      <c r="A256" s="137" t="s">
        <v>1648</v>
      </c>
      <c r="B256" s="137" t="s">
        <v>1719</v>
      </c>
      <c r="C256" s="142" t="s">
        <v>1700</v>
      </c>
      <c r="D256" s="155" t="s">
        <v>1856</v>
      </c>
      <c r="E256" s="155" t="s">
        <v>535</v>
      </c>
      <c r="F256" s="112" t="s">
        <v>1870</v>
      </c>
      <c r="G256" s="155" t="s">
        <v>1597</v>
      </c>
      <c r="H256" s="114"/>
      <c r="I256" s="114"/>
      <c r="J256" s="114"/>
      <c r="K256" s="114"/>
      <c r="L256" s="114"/>
      <c r="M256" s="114"/>
      <c r="N256" s="114"/>
      <c r="O256" s="114"/>
      <c r="P256" s="114"/>
      <c r="Q256" s="114"/>
      <c r="R256" s="114"/>
      <c r="S256" s="114"/>
      <c r="T256" s="114"/>
      <c r="U256" s="114"/>
      <c r="V256" s="114"/>
      <c r="W256" s="114"/>
    </row>
    <row r="257" spans="1:23" s="139" customFormat="1" ht="15" customHeight="1" x14ac:dyDescent="0.25">
      <c r="A257" s="137" t="s">
        <v>1648</v>
      </c>
      <c r="B257" s="137" t="s">
        <v>1719</v>
      </c>
      <c r="C257" s="142" t="s">
        <v>1700</v>
      </c>
      <c r="D257" s="155" t="s">
        <v>1857</v>
      </c>
      <c r="E257" s="155" t="s">
        <v>535</v>
      </c>
      <c r="F257" s="112" t="s">
        <v>1870</v>
      </c>
      <c r="G257" s="155" t="s">
        <v>1597</v>
      </c>
      <c r="H257" s="114"/>
      <c r="I257" s="114"/>
      <c r="J257" s="114"/>
      <c r="K257" s="114"/>
      <c r="L257" s="114"/>
      <c r="M257" s="114"/>
      <c r="N257" s="114"/>
      <c r="O257" s="114"/>
      <c r="P257" s="114"/>
      <c r="Q257" s="114"/>
      <c r="R257" s="114"/>
      <c r="S257" s="114"/>
      <c r="T257" s="114"/>
      <c r="U257" s="114"/>
      <c r="V257" s="114"/>
      <c r="W257" s="114"/>
    </row>
    <row r="258" spans="1:23" s="139" customFormat="1" ht="15" customHeight="1" x14ac:dyDescent="0.25">
      <c r="A258" s="137" t="s">
        <v>1648</v>
      </c>
      <c r="B258" s="137" t="s">
        <v>1719</v>
      </c>
      <c r="C258" s="142" t="s">
        <v>1700</v>
      </c>
      <c r="D258" s="155" t="s">
        <v>1858</v>
      </c>
      <c r="E258" s="155" t="s">
        <v>535</v>
      </c>
      <c r="F258" s="112" t="s">
        <v>1870</v>
      </c>
      <c r="G258" s="155" t="s">
        <v>1597</v>
      </c>
      <c r="H258" s="114"/>
      <c r="I258" s="114"/>
      <c r="J258" s="114"/>
      <c r="K258" s="114"/>
      <c r="L258" s="114"/>
      <c r="M258" s="114"/>
      <c r="N258" s="114"/>
      <c r="O258" s="114"/>
      <c r="P258" s="114"/>
      <c r="Q258" s="114"/>
      <c r="R258" s="114"/>
      <c r="S258" s="114"/>
      <c r="T258" s="114"/>
      <c r="U258" s="114"/>
      <c r="V258" s="114"/>
      <c r="W258" s="114"/>
    </row>
    <row r="259" spans="1:23" s="139" customFormat="1" ht="15" customHeight="1" x14ac:dyDescent="0.25">
      <c r="A259" s="137" t="s">
        <v>1648</v>
      </c>
      <c r="B259" s="137" t="s">
        <v>1719</v>
      </c>
      <c r="C259" s="142" t="s">
        <v>1700</v>
      </c>
      <c r="D259" s="155" t="s">
        <v>1859</v>
      </c>
      <c r="E259" s="155" t="s">
        <v>535</v>
      </c>
      <c r="F259" s="112" t="s">
        <v>1870</v>
      </c>
      <c r="G259" s="155" t="s">
        <v>1597</v>
      </c>
      <c r="H259" s="114"/>
      <c r="I259" s="114"/>
      <c r="J259" s="114"/>
      <c r="K259" s="114"/>
      <c r="L259" s="114"/>
      <c r="M259" s="114"/>
      <c r="N259" s="114"/>
      <c r="O259" s="114"/>
      <c r="P259" s="114"/>
      <c r="Q259" s="114"/>
      <c r="R259" s="114"/>
      <c r="S259" s="114"/>
      <c r="T259" s="114"/>
      <c r="U259" s="114"/>
      <c r="V259" s="114"/>
      <c r="W259" s="114"/>
    </row>
    <row r="260" spans="1:23" s="139" customFormat="1" ht="15" customHeight="1" x14ac:dyDescent="0.25">
      <c r="A260" s="137" t="s">
        <v>1648</v>
      </c>
      <c r="B260" s="137" t="s">
        <v>1719</v>
      </c>
      <c r="C260" s="142" t="s">
        <v>1700</v>
      </c>
      <c r="D260" s="155" t="s">
        <v>1860</v>
      </c>
      <c r="E260" s="155" t="s">
        <v>535</v>
      </c>
      <c r="F260" s="112" t="s">
        <v>1870</v>
      </c>
      <c r="G260" s="155" t="s">
        <v>1597</v>
      </c>
      <c r="H260" s="114"/>
      <c r="I260" s="114"/>
      <c r="J260" s="114"/>
      <c r="K260" s="114"/>
      <c r="L260" s="114"/>
      <c r="M260" s="114"/>
      <c r="N260" s="114"/>
      <c r="O260" s="114"/>
      <c r="P260" s="114"/>
      <c r="Q260" s="114"/>
      <c r="R260" s="114"/>
      <c r="S260" s="114"/>
      <c r="T260" s="114"/>
      <c r="U260" s="114"/>
      <c r="V260" s="114"/>
      <c r="W260" s="114"/>
    </row>
    <row r="261" spans="1:23" s="139" customFormat="1" ht="15" customHeight="1" x14ac:dyDescent="0.25">
      <c r="A261" s="137" t="s">
        <v>1648</v>
      </c>
      <c r="B261" s="137" t="s">
        <v>1719</v>
      </c>
      <c r="C261" s="142" t="s">
        <v>1700</v>
      </c>
      <c r="D261" s="155" t="s">
        <v>1861</v>
      </c>
      <c r="E261" s="155" t="s">
        <v>535</v>
      </c>
      <c r="F261" s="112" t="s">
        <v>1870</v>
      </c>
      <c r="G261" s="155" t="s">
        <v>1597</v>
      </c>
      <c r="H261" s="114"/>
      <c r="I261" s="114"/>
      <c r="J261" s="114"/>
      <c r="K261" s="114"/>
      <c r="L261" s="114"/>
      <c r="M261" s="114"/>
      <c r="N261" s="114"/>
      <c r="O261" s="114"/>
      <c r="P261" s="114"/>
      <c r="Q261" s="114"/>
      <c r="R261" s="114"/>
      <c r="S261" s="114"/>
      <c r="T261" s="114"/>
      <c r="U261" s="114"/>
      <c r="V261" s="114"/>
      <c r="W261" s="114"/>
    </row>
    <row r="262" spans="1:23" s="139" customFormat="1" ht="15" customHeight="1" x14ac:dyDescent="0.25">
      <c r="A262" s="137" t="s">
        <v>1648</v>
      </c>
      <c r="B262" s="137" t="s">
        <v>1719</v>
      </c>
      <c r="C262" s="142" t="s">
        <v>1700</v>
      </c>
      <c r="D262" s="155" t="s">
        <v>1862</v>
      </c>
      <c r="E262" s="155" t="s">
        <v>535</v>
      </c>
      <c r="F262" s="112" t="s">
        <v>1870</v>
      </c>
      <c r="G262" s="155" t="s">
        <v>1597</v>
      </c>
      <c r="H262" s="114"/>
      <c r="I262" s="114"/>
      <c r="J262" s="114"/>
      <c r="K262" s="114"/>
      <c r="L262" s="114"/>
      <c r="M262" s="114"/>
      <c r="N262" s="114"/>
      <c r="O262" s="114"/>
      <c r="P262" s="114"/>
      <c r="Q262" s="114"/>
      <c r="R262" s="114"/>
      <c r="S262" s="114"/>
      <c r="T262" s="114"/>
      <c r="U262" s="114"/>
      <c r="V262" s="114"/>
      <c r="W262" s="114"/>
    </row>
    <row r="263" spans="1:23" s="139" customFormat="1" ht="15" customHeight="1" x14ac:dyDescent="0.25">
      <c r="A263" s="137" t="s">
        <v>1648</v>
      </c>
      <c r="B263" s="137" t="s">
        <v>1719</v>
      </c>
      <c r="C263" s="142" t="s">
        <v>1700</v>
      </c>
      <c r="D263" s="155" t="s">
        <v>1863</v>
      </c>
      <c r="E263" s="155" t="s">
        <v>535</v>
      </c>
      <c r="F263" s="112" t="s">
        <v>1870</v>
      </c>
      <c r="G263" s="155" t="s">
        <v>1597</v>
      </c>
      <c r="H263" s="114"/>
      <c r="I263" s="114"/>
      <c r="J263" s="114"/>
      <c r="K263" s="114"/>
      <c r="L263" s="114"/>
      <c r="M263" s="114"/>
      <c r="N263" s="114"/>
      <c r="O263" s="114"/>
      <c r="P263" s="114"/>
      <c r="Q263" s="114"/>
      <c r="R263" s="114"/>
      <c r="S263" s="114"/>
      <c r="T263" s="114"/>
      <c r="U263" s="114"/>
      <c r="V263" s="114"/>
      <c r="W263" s="114"/>
    </row>
    <row r="264" spans="1:23" s="139" customFormat="1" ht="15" customHeight="1" x14ac:dyDescent="0.25">
      <c r="A264" s="137" t="s">
        <v>1648</v>
      </c>
      <c r="B264" s="137" t="s">
        <v>1719</v>
      </c>
      <c r="C264" s="142" t="s">
        <v>1700</v>
      </c>
      <c r="D264" s="155" t="s">
        <v>1864</v>
      </c>
      <c r="E264" s="155" t="s">
        <v>535</v>
      </c>
      <c r="F264" s="112" t="s">
        <v>1870</v>
      </c>
      <c r="G264" s="155" t="s">
        <v>1597</v>
      </c>
      <c r="H264" s="114"/>
      <c r="I264" s="114"/>
      <c r="J264" s="114"/>
      <c r="K264" s="114"/>
      <c r="L264" s="114"/>
      <c r="M264" s="114"/>
      <c r="N264" s="114"/>
      <c r="O264" s="114"/>
      <c r="P264" s="114"/>
      <c r="Q264" s="114"/>
      <c r="R264" s="114"/>
      <c r="S264" s="114"/>
      <c r="T264" s="114"/>
      <c r="U264" s="114"/>
      <c r="V264" s="114"/>
      <c r="W264" s="114"/>
    </row>
    <row r="265" spans="1:23" s="139" customFormat="1" ht="15" customHeight="1" x14ac:dyDescent="0.25">
      <c r="A265" s="137" t="s">
        <v>1648</v>
      </c>
      <c r="B265" s="137" t="s">
        <v>1719</v>
      </c>
      <c r="C265" s="142" t="s">
        <v>1700</v>
      </c>
      <c r="D265" s="155" t="s">
        <v>1865</v>
      </c>
      <c r="E265" s="155" t="s">
        <v>535</v>
      </c>
      <c r="F265" s="112" t="s">
        <v>1870</v>
      </c>
      <c r="G265" s="155" t="s">
        <v>1597</v>
      </c>
      <c r="H265" s="114"/>
      <c r="I265" s="114"/>
      <c r="J265" s="114"/>
      <c r="K265" s="114"/>
      <c r="L265" s="114"/>
      <c r="M265" s="114"/>
      <c r="N265" s="114"/>
      <c r="O265" s="114"/>
      <c r="P265" s="114"/>
      <c r="Q265" s="114"/>
      <c r="R265" s="114"/>
      <c r="S265" s="114"/>
      <c r="T265" s="114"/>
      <c r="U265" s="114"/>
      <c r="V265" s="114"/>
      <c r="W265" s="114"/>
    </row>
    <row r="266" spans="1:23" s="139" customFormat="1" ht="15" customHeight="1" x14ac:dyDescent="0.25">
      <c r="A266" s="137" t="s">
        <v>1648</v>
      </c>
      <c r="B266" s="137" t="s">
        <v>1719</v>
      </c>
      <c r="C266" s="142" t="s">
        <v>1700</v>
      </c>
      <c r="D266" s="155" t="s">
        <v>1866</v>
      </c>
      <c r="E266" s="155" t="s">
        <v>535</v>
      </c>
      <c r="F266" s="112" t="s">
        <v>1870</v>
      </c>
      <c r="G266" s="155" t="s">
        <v>1597</v>
      </c>
      <c r="H266" s="114"/>
      <c r="I266" s="114"/>
      <c r="J266" s="114"/>
      <c r="K266" s="114"/>
      <c r="L266" s="114"/>
      <c r="M266" s="114"/>
      <c r="N266" s="114"/>
      <c r="O266" s="114"/>
      <c r="P266" s="114"/>
      <c r="Q266" s="114"/>
      <c r="R266" s="114"/>
      <c r="S266" s="114"/>
      <c r="T266" s="114"/>
      <c r="U266" s="114"/>
      <c r="V266" s="114"/>
      <c r="W266" s="114"/>
    </row>
    <row r="267" spans="1:23" s="139" customFormat="1" ht="15" customHeight="1" x14ac:dyDescent="0.25">
      <c r="A267" s="137" t="s">
        <v>1648</v>
      </c>
      <c r="B267" s="137" t="s">
        <v>1719</v>
      </c>
      <c r="C267" s="142" t="s">
        <v>1700</v>
      </c>
      <c r="D267" s="155" t="s">
        <v>1867</v>
      </c>
      <c r="E267" s="155" t="s">
        <v>535</v>
      </c>
      <c r="F267" s="112" t="s">
        <v>1870</v>
      </c>
      <c r="G267" s="155" t="s">
        <v>1597</v>
      </c>
      <c r="H267" s="114"/>
      <c r="I267" s="114"/>
      <c r="J267" s="114"/>
      <c r="K267" s="114"/>
      <c r="L267" s="114"/>
      <c r="M267" s="114"/>
      <c r="N267" s="114"/>
      <c r="O267" s="114"/>
      <c r="P267" s="114"/>
      <c r="Q267" s="114"/>
      <c r="R267" s="114"/>
      <c r="S267" s="114"/>
      <c r="T267" s="114"/>
      <c r="U267" s="114"/>
      <c r="V267" s="114"/>
      <c r="W267" s="114"/>
    </row>
    <row r="268" spans="1:23" s="139" customFormat="1" ht="15" customHeight="1" x14ac:dyDescent="0.25">
      <c r="A268" s="137" t="s">
        <v>1648</v>
      </c>
      <c r="B268" s="137" t="s">
        <v>1719</v>
      </c>
      <c r="C268" s="142" t="s">
        <v>1700</v>
      </c>
      <c r="D268" s="155" t="s">
        <v>1868</v>
      </c>
      <c r="E268" s="155" t="s">
        <v>535</v>
      </c>
      <c r="F268" s="112" t="s">
        <v>1870</v>
      </c>
      <c r="G268" s="155" t="s">
        <v>1597</v>
      </c>
      <c r="H268" s="114"/>
      <c r="I268" s="114"/>
      <c r="J268" s="114"/>
      <c r="K268" s="114"/>
      <c r="L268" s="114"/>
      <c r="M268" s="114"/>
      <c r="N268" s="114"/>
      <c r="O268" s="114"/>
      <c r="P268" s="114"/>
      <c r="Q268" s="114"/>
      <c r="R268" s="114"/>
      <c r="S268" s="114"/>
      <c r="T268" s="114"/>
      <c r="U268" s="114"/>
      <c r="V268" s="114"/>
      <c r="W268" s="114"/>
    </row>
    <row r="269" spans="1:23" s="139" customFormat="1" ht="15" customHeight="1" x14ac:dyDescent="0.25">
      <c r="A269" s="137" t="s">
        <v>1648</v>
      </c>
      <c r="B269" s="137" t="s">
        <v>1719</v>
      </c>
      <c r="C269" s="142" t="s">
        <v>1700</v>
      </c>
      <c r="D269" s="155" t="s">
        <v>1869</v>
      </c>
      <c r="E269" s="155" t="s">
        <v>535</v>
      </c>
      <c r="F269" s="112" t="s">
        <v>1870</v>
      </c>
      <c r="G269" s="155" t="s">
        <v>1597</v>
      </c>
      <c r="H269" s="114"/>
      <c r="I269" s="114"/>
      <c r="J269" s="114"/>
      <c r="K269" s="114"/>
      <c r="L269" s="114"/>
      <c r="M269" s="114"/>
      <c r="N269" s="114"/>
      <c r="O269" s="114"/>
      <c r="P269" s="114"/>
      <c r="Q269" s="114"/>
      <c r="R269" s="114"/>
      <c r="S269" s="114"/>
      <c r="T269" s="114"/>
      <c r="U269" s="114"/>
      <c r="V269" s="114"/>
      <c r="W269" s="114"/>
    </row>
    <row r="270" spans="1:23" s="139" customFormat="1" ht="15" customHeight="1" x14ac:dyDescent="0.25">
      <c r="A270" s="137" t="s">
        <v>1648</v>
      </c>
      <c r="B270" s="137" t="s">
        <v>1719</v>
      </c>
      <c r="C270" s="142" t="s">
        <v>1700</v>
      </c>
      <c r="D270" s="155" t="s">
        <v>1799</v>
      </c>
      <c r="E270" s="155" t="s">
        <v>535</v>
      </c>
      <c r="F270" s="112" t="s">
        <v>1870</v>
      </c>
      <c r="G270" s="155" t="s">
        <v>1597</v>
      </c>
      <c r="H270" s="114"/>
      <c r="I270" s="114"/>
      <c r="J270" s="114"/>
      <c r="K270" s="114"/>
      <c r="L270" s="114"/>
      <c r="M270" s="114"/>
      <c r="N270" s="114"/>
      <c r="O270" s="114"/>
      <c r="P270" s="114"/>
      <c r="Q270" s="114"/>
      <c r="R270" s="114"/>
      <c r="S270" s="114"/>
      <c r="T270" s="114"/>
      <c r="U270" s="114"/>
      <c r="V270" s="114"/>
      <c r="W270" s="114"/>
    </row>
    <row r="271" spans="1:23" s="139" customFormat="1" ht="15" customHeight="1" x14ac:dyDescent="0.25">
      <c r="A271" s="137" t="s">
        <v>1648</v>
      </c>
      <c r="B271" s="137" t="s">
        <v>1719</v>
      </c>
      <c r="C271" s="142" t="s">
        <v>1700</v>
      </c>
      <c r="D271" s="155" t="s">
        <v>1770</v>
      </c>
      <c r="E271" s="155" t="s">
        <v>535</v>
      </c>
      <c r="F271" s="112" t="s">
        <v>1870</v>
      </c>
      <c r="G271" s="155" t="s">
        <v>1597</v>
      </c>
      <c r="H271" s="114"/>
      <c r="I271" s="114"/>
      <c r="J271" s="114"/>
      <c r="K271" s="114"/>
      <c r="L271" s="114"/>
      <c r="M271" s="114"/>
      <c r="N271" s="114"/>
      <c r="O271" s="114"/>
      <c r="P271" s="114"/>
      <c r="Q271" s="114"/>
      <c r="R271" s="114"/>
      <c r="S271" s="114"/>
      <c r="T271" s="114"/>
      <c r="U271" s="114"/>
      <c r="V271" s="114"/>
      <c r="W271" s="114"/>
    </row>
    <row r="272" spans="1:23" s="139" customFormat="1" ht="15" customHeight="1" x14ac:dyDescent="0.25">
      <c r="A272" s="137" t="s">
        <v>1648</v>
      </c>
      <c r="B272" s="137" t="s">
        <v>1719</v>
      </c>
      <c r="C272" s="142" t="s">
        <v>1700</v>
      </c>
      <c r="D272" s="155" t="s">
        <v>1771</v>
      </c>
      <c r="E272" s="155" t="s">
        <v>535</v>
      </c>
      <c r="F272" s="112" t="s">
        <v>1870</v>
      </c>
      <c r="G272" s="155" t="s">
        <v>1597</v>
      </c>
      <c r="H272" s="114"/>
      <c r="I272" s="114"/>
      <c r="J272" s="114"/>
      <c r="K272" s="114"/>
      <c r="L272" s="114"/>
      <c r="M272" s="114"/>
      <c r="N272" s="114"/>
      <c r="O272" s="114"/>
      <c r="P272" s="114"/>
      <c r="Q272" s="114"/>
      <c r="R272" s="114"/>
      <c r="S272" s="114"/>
      <c r="T272" s="114"/>
      <c r="U272" s="114"/>
      <c r="V272" s="114"/>
      <c r="W272" s="114"/>
    </row>
    <row r="273" spans="1:23" s="139" customFormat="1" ht="15" customHeight="1" x14ac:dyDescent="0.25">
      <c r="A273" s="137" t="s">
        <v>1648</v>
      </c>
      <c r="B273" s="137" t="s">
        <v>1719</v>
      </c>
      <c r="C273" s="142" t="s">
        <v>1700</v>
      </c>
      <c r="D273" s="155" t="s">
        <v>1772</v>
      </c>
      <c r="E273" s="155" t="s">
        <v>535</v>
      </c>
      <c r="F273" s="112" t="s">
        <v>1870</v>
      </c>
      <c r="G273" s="155" t="s">
        <v>1597</v>
      </c>
      <c r="H273" s="114"/>
      <c r="I273" s="114"/>
      <c r="J273" s="114"/>
      <c r="K273" s="114"/>
      <c r="L273" s="114"/>
      <c r="M273" s="114"/>
      <c r="N273" s="114"/>
      <c r="O273" s="114"/>
      <c r="P273" s="114"/>
      <c r="Q273" s="114"/>
      <c r="R273" s="114"/>
      <c r="S273" s="114"/>
      <c r="T273" s="114"/>
      <c r="U273" s="114"/>
      <c r="V273" s="114"/>
      <c r="W273" s="114"/>
    </row>
    <row r="274" spans="1:23" s="139" customFormat="1" ht="15" customHeight="1" x14ac:dyDescent="0.25">
      <c r="A274" s="137" t="s">
        <v>1648</v>
      </c>
      <c r="B274" s="137" t="s">
        <v>1719</v>
      </c>
      <c r="C274" s="142" t="s">
        <v>1700</v>
      </c>
      <c r="D274" s="155" t="s">
        <v>1773</v>
      </c>
      <c r="E274" s="155" t="s">
        <v>535</v>
      </c>
      <c r="F274" s="112" t="s">
        <v>1870</v>
      </c>
      <c r="G274" s="155" t="s">
        <v>1597</v>
      </c>
      <c r="H274" s="114"/>
      <c r="I274" s="114"/>
      <c r="J274" s="114"/>
      <c r="K274" s="114"/>
      <c r="L274" s="114"/>
      <c r="M274" s="114"/>
      <c r="N274" s="114"/>
      <c r="O274" s="114"/>
      <c r="P274" s="114"/>
      <c r="Q274" s="114"/>
      <c r="R274" s="114"/>
      <c r="S274" s="114"/>
      <c r="T274" s="114"/>
      <c r="U274" s="114"/>
      <c r="V274" s="114"/>
      <c r="W274" s="114"/>
    </row>
    <row r="275" spans="1:23" s="139" customFormat="1" ht="15" customHeight="1" x14ac:dyDescent="0.25">
      <c r="A275" s="137" t="s">
        <v>1520</v>
      </c>
      <c r="B275" s="137" t="s">
        <v>1520</v>
      </c>
      <c r="C275" s="137" t="s">
        <v>0</v>
      </c>
      <c r="D275" s="137" t="s">
        <v>1514</v>
      </c>
      <c r="E275" s="137" t="s">
        <v>84</v>
      </c>
      <c r="F275" s="137" t="s">
        <v>1404</v>
      </c>
      <c r="G275" s="137" t="s">
        <v>1403</v>
      </c>
      <c r="H275" s="114"/>
      <c r="I275" s="114"/>
      <c r="J275" s="114"/>
      <c r="K275" s="114"/>
      <c r="L275" s="114"/>
      <c r="M275" s="114"/>
      <c r="N275" s="114"/>
      <c r="O275" s="114"/>
      <c r="P275" s="114"/>
      <c r="Q275" s="114"/>
      <c r="R275" s="114"/>
      <c r="S275" s="114"/>
      <c r="T275" s="114"/>
      <c r="U275" s="114"/>
      <c r="V275" s="114"/>
      <c r="W275" s="114"/>
    </row>
    <row r="276" spans="1:23" s="139" customFormat="1" ht="15" customHeight="1" x14ac:dyDescent="0.25">
      <c r="A276" s="137" t="s">
        <v>1520</v>
      </c>
      <c r="B276" s="137" t="s">
        <v>1520</v>
      </c>
      <c r="C276" s="137" t="s">
        <v>0</v>
      </c>
      <c r="D276" s="137" t="s">
        <v>1515</v>
      </c>
      <c r="E276" s="137" t="s">
        <v>1441</v>
      </c>
      <c r="F276" s="137" t="s">
        <v>1513</v>
      </c>
      <c r="G276" s="137" t="s">
        <v>1513</v>
      </c>
      <c r="H276" s="114"/>
      <c r="I276" s="114"/>
      <c r="J276" s="114"/>
      <c r="K276" s="114"/>
      <c r="L276" s="114"/>
      <c r="M276" s="114"/>
      <c r="N276" s="114"/>
      <c r="O276" s="114"/>
      <c r="P276" s="114"/>
      <c r="Q276" s="114"/>
      <c r="R276" s="114"/>
      <c r="S276" s="114"/>
      <c r="T276" s="114"/>
      <c r="U276" s="114"/>
      <c r="V276" s="114"/>
      <c r="W276" s="114"/>
    </row>
    <row r="277" spans="1:23" s="139" customFormat="1" ht="15" customHeight="1" x14ac:dyDescent="0.25">
      <c r="A277" s="137" t="s">
        <v>1520</v>
      </c>
      <c r="B277" s="137" t="s">
        <v>1520</v>
      </c>
      <c r="C277" s="137" t="s">
        <v>0</v>
      </c>
      <c r="D277" s="155" t="s">
        <v>1582</v>
      </c>
      <c r="E277" s="137" t="s">
        <v>84</v>
      </c>
      <c r="F277" s="137" t="s">
        <v>1404</v>
      </c>
      <c r="G277" s="137" t="s">
        <v>0</v>
      </c>
      <c r="H277" s="114"/>
      <c r="I277" s="114"/>
      <c r="J277" s="114"/>
      <c r="K277" s="114"/>
      <c r="L277" s="114"/>
      <c r="M277" s="114"/>
      <c r="N277" s="114"/>
      <c r="O277" s="114"/>
      <c r="P277" s="114"/>
      <c r="Q277" s="114"/>
      <c r="R277" s="114"/>
      <c r="S277" s="114"/>
      <c r="T277" s="114"/>
      <c r="U277" s="114"/>
      <c r="V277" s="114"/>
      <c r="W277" s="114"/>
    </row>
    <row r="278" spans="1:23" s="139" customFormat="1" ht="15" customHeight="1" x14ac:dyDescent="0.25">
      <c r="A278" s="137" t="s">
        <v>1520</v>
      </c>
      <c r="B278" s="137" t="s">
        <v>1520</v>
      </c>
      <c r="C278" s="137" t="s">
        <v>0</v>
      </c>
      <c r="D278" s="137" t="s">
        <v>1516</v>
      </c>
      <c r="E278" s="137" t="s">
        <v>1517</v>
      </c>
      <c r="F278" s="137" t="s">
        <v>1404</v>
      </c>
      <c r="G278" s="137" t="s">
        <v>1403</v>
      </c>
      <c r="H278" s="114"/>
      <c r="I278" s="114"/>
      <c r="J278" s="114"/>
      <c r="K278" s="114"/>
      <c r="L278" s="114"/>
      <c r="M278" s="114"/>
      <c r="N278" s="114"/>
      <c r="O278" s="114"/>
      <c r="P278" s="114"/>
      <c r="Q278" s="114"/>
      <c r="R278" s="114"/>
      <c r="S278" s="114"/>
      <c r="T278" s="114"/>
      <c r="U278" s="114"/>
      <c r="V278" s="114"/>
      <c r="W278" s="114"/>
    </row>
    <row r="279" spans="1:23" s="139" customFormat="1" ht="15" customHeight="1" x14ac:dyDescent="0.25">
      <c r="A279" s="137" t="s">
        <v>1520</v>
      </c>
      <c r="B279" s="137" t="s">
        <v>1520</v>
      </c>
      <c r="C279" s="137" t="s">
        <v>0</v>
      </c>
      <c r="D279" s="137" t="s">
        <v>1518</v>
      </c>
      <c r="E279" s="137" t="s">
        <v>1517</v>
      </c>
      <c r="F279" s="137" t="s">
        <v>1404</v>
      </c>
      <c r="G279" s="137" t="s">
        <v>1403</v>
      </c>
      <c r="H279" s="114"/>
      <c r="I279" s="114"/>
      <c r="J279" s="114"/>
      <c r="K279" s="114"/>
      <c r="L279" s="114"/>
      <c r="M279" s="114"/>
      <c r="N279" s="114"/>
      <c r="O279" s="114"/>
      <c r="P279" s="114"/>
      <c r="Q279" s="114"/>
      <c r="R279" s="114"/>
      <c r="S279" s="114"/>
      <c r="T279" s="114"/>
      <c r="U279" s="114"/>
      <c r="V279" s="114"/>
      <c r="W279" s="114"/>
    </row>
    <row r="280" spans="1:23" s="139" customFormat="1" ht="15" customHeight="1" x14ac:dyDescent="0.25">
      <c r="A280" s="137" t="s">
        <v>1520</v>
      </c>
      <c r="B280" s="137" t="s">
        <v>1520</v>
      </c>
      <c r="C280" s="137" t="s">
        <v>0</v>
      </c>
      <c r="D280" s="137" t="s">
        <v>1519</v>
      </c>
      <c r="E280" s="137" t="s">
        <v>1517</v>
      </c>
      <c r="F280" s="137" t="s">
        <v>1404</v>
      </c>
      <c r="G280" s="137" t="s">
        <v>1403</v>
      </c>
      <c r="H280" s="114"/>
      <c r="I280" s="114"/>
      <c r="J280" s="114"/>
      <c r="K280" s="114"/>
      <c r="L280" s="114"/>
      <c r="M280" s="114"/>
      <c r="N280" s="114"/>
      <c r="O280" s="114"/>
      <c r="P280" s="114"/>
      <c r="Q280" s="114"/>
      <c r="R280" s="114"/>
      <c r="S280" s="114"/>
      <c r="T280" s="114"/>
      <c r="U280" s="114"/>
      <c r="V280" s="114"/>
      <c r="W280" s="114"/>
    </row>
    <row r="281" spans="1:23" s="139" customFormat="1" ht="30.75" customHeight="1" x14ac:dyDescent="0.25">
      <c r="A281" s="137" t="s">
        <v>1520</v>
      </c>
      <c r="B281" s="154" t="s">
        <v>1520</v>
      </c>
      <c r="C281" s="154" t="s">
        <v>1625</v>
      </c>
      <c r="D281" s="160" t="s">
        <v>1626</v>
      </c>
      <c r="E281" s="137" t="s">
        <v>84</v>
      </c>
      <c r="F281" s="137" t="s">
        <v>1404</v>
      </c>
      <c r="G281" s="154" t="s">
        <v>1628</v>
      </c>
      <c r="H281" s="114"/>
      <c r="I281" s="114"/>
      <c r="J281" s="114"/>
      <c r="K281" s="114"/>
      <c r="L281" s="114"/>
      <c r="M281" s="114"/>
      <c r="N281" s="114"/>
      <c r="O281" s="114"/>
      <c r="P281" s="114"/>
      <c r="Q281" s="114"/>
      <c r="R281" s="114"/>
      <c r="S281" s="114"/>
      <c r="T281" s="114"/>
      <c r="U281" s="114"/>
      <c r="V281" s="114"/>
      <c r="W281" s="114"/>
    </row>
    <row r="282" spans="1:23" s="139" customFormat="1" ht="15" customHeight="1" x14ac:dyDescent="0.25">
      <c r="A282" s="137" t="s">
        <v>1520</v>
      </c>
      <c r="B282" s="137" t="s">
        <v>1520</v>
      </c>
      <c r="C282" s="137" t="s">
        <v>1625</v>
      </c>
      <c r="D282" s="137" t="s">
        <v>1627</v>
      </c>
      <c r="E282" s="137" t="s">
        <v>1441</v>
      </c>
      <c r="F282" s="137" t="s">
        <v>1513</v>
      </c>
      <c r="G282" s="137" t="s">
        <v>1513</v>
      </c>
      <c r="H282" s="114"/>
      <c r="I282" s="114"/>
      <c r="J282" s="114"/>
      <c r="K282" s="114"/>
      <c r="L282" s="114"/>
      <c r="M282" s="114"/>
      <c r="N282" s="114"/>
      <c r="O282" s="114"/>
      <c r="P282" s="114"/>
      <c r="Q282" s="114"/>
      <c r="R282" s="114"/>
      <c r="S282" s="114"/>
      <c r="T282" s="114"/>
      <c r="U282" s="114"/>
      <c r="V282" s="114"/>
      <c r="W282" s="114"/>
    </row>
    <row r="283" spans="1:23" s="157" customFormat="1" ht="49.5" customHeight="1" x14ac:dyDescent="0.2">
      <c r="A283" s="154" t="s">
        <v>1438</v>
      </c>
      <c r="B283" s="154" t="s">
        <v>1438</v>
      </c>
      <c r="C283" s="154" t="s">
        <v>1434</v>
      </c>
      <c r="D283" s="155" t="s">
        <v>1585</v>
      </c>
      <c r="E283" s="154" t="s">
        <v>1512</v>
      </c>
      <c r="F283" s="154" t="s">
        <v>1510</v>
      </c>
      <c r="G283" s="154" t="s">
        <v>0</v>
      </c>
      <c r="H283" s="156"/>
      <c r="I283" s="156"/>
      <c r="J283" s="156"/>
      <c r="K283" s="156"/>
      <c r="L283" s="156"/>
      <c r="M283" s="156"/>
      <c r="N283" s="156"/>
      <c r="O283" s="156"/>
      <c r="P283" s="156"/>
      <c r="Q283" s="156"/>
      <c r="R283" s="156"/>
      <c r="S283" s="156"/>
      <c r="T283" s="156"/>
      <c r="U283" s="156"/>
      <c r="V283" s="156"/>
      <c r="W283" s="156"/>
    </row>
    <row r="284" spans="1:23" s="157" customFormat="1" ht="33.75" customHeight="1" x14ac:dyDescent="0.2">
      <c r="A284" s="154" t="s">
        <v>1438</v>
      </c>
      <c r="B284" s="154" t="s">
        <v>1438</v>
      </c>
      <c r="C284" s="154" t="s">
        <v>1434</v>
      </c>
      <c r="D284" s="155" t="s">
        <v>1583</v>
      </c>
      <c r="E284" s="154" t="s">
        <v>1512</v>
      </c>
      <c r="F284" s="154" t="s">
        <v>1510</v>
      </c>
      <c r="G284" s="154" t="s">
        <v>0</v>
      </c>
      <c r="H284" s="156"/>
      <c r="I284" s="156"/>
      <c r="J284" s="156"/>
      <c r="K284" s="156"/>
      <c r="L284" s="156"/>
      <c r="M284" s="156"/>
      <c r="N284" s="156"/>
      <c r="O284" s="156"/>
      <c r="P284" s="156"/>
      <c r="Q284" s="156"/>
      <c r="R284" s="156"/>
      <c r="S284" s="156"/>
      <c r="T284" s="156"/>
      <c r="U284" s="156"/>
      <c r="V284" s="156"/>
      <c r="W284" s="156"/>
    </row>
    <row r="285" spans="1:23" s="157" customFormat="1" ht="33.75" customHeight="1" x14ac:dyDescent="0.2">
      <c r="A285" s="154" t="s">
        <v>1438</v>
      </c>
      <c r="B285" s="154" t="s">
        <v>1438</v>
      </c>
      <c r="C285" s="154" t="s">
        <v>1434</v>
      </c>
      <c r="D285" s="158" t="s">
        <v>1584</v>
      </c>
      <c r="E285" s="154" t="s">
        <v>1512</v>
      </c>
      <c r="F285" s="154" t="s">
        <v>1510</v>
      </c>
      <c r="G285" s="154" t="s">
        <v>0</v>
      </c>
      <c r="H285" s="156"/>
      <c r="I285" s="156"/>
      <c r="J285" s="156"/>
      <c r="K285" s="156"/>
      <c r="L285" s="156"/>
      <c r="M285" s="156"/>
      <c r="N285" s="156"/>
      <c r="O285" s="156"/>
      <c r="P285" s="156"/>
      <c r="Q285" s="156"/>
      <c r="R285" s="156"/>
      <c r="S285" s="156"/>
      <c r="T285" s="156"/>
      <c r="U285" s="156"/>
      <c r="V285" s="156"/>
      <c r="W285" s="156"/>
    </row>
    <row r="286" spans="1:23" s="139" customFormat="1" ht="15" customHeight="1" x14ac:dyDescent="0.25">
      <c r="A286" s="137" t="s">
        <v>1438</v>
      </c>
      <c r="B286" s="137" t="s">
        <v>1438</v>
      </c>
      <c r="C286" s="137" t="s">
        <v>1434</v>
      </c>
      <c r="D286" s="137" t="s">
        <v>1435</v>
      </c>
      <c r="E286" s="154" t="s">
        <v>1512</v>
      </c>
      <c r="F286" s="154" t="s">
        <v>1510</v>
      </c>
      <c r="G286" s="154" t="s">
        <v>0</v>
      </c>
      <c r="H286" s="114"/>
      <c r="I286" s="114"/>
      <c r="J286" s="114"/>
      <c r="K286" s="114"/>
      <c r="L286" s="114"/>
      <c r="M286" s="114"/>
      <c r="N286" s="114"/>
      <c r="O286" s="114"/>
      <c r="P286" s="114"/>
      <c r="Q286" s="114"/>
      <c r="R286" s="114"/>
      <c r="S286" s="114"/>
      <c r="T286" s="114"/>
      <c r="U286" s="114"/>
      <c r="V286" s="114"/>
      <c r="W286" s="114"/>
    </row>
    <row r="287" spans="1:23" s="139" customFormat="1" ht="15" customHeight="1" x14ac:dyDescent="0.25">
      <c r="A287" s="137" t="s">
        <v>1438</v>
      </c>
      <c r="B287" s="137" t="s">
        <v>1438</v>
      </c>
      <c r="C287" s="137" t="s">
        <v>1434</v>
      </c>
      <c r="D287" s="137" t="s">
        <v>1436</v>
      </c>
      <c r="E287" s="154" t="s">
        <v>1512</v>
      </c>
      <c r="F287" s="154" t="s">
        <v>1510</v>
      </c>
      <c r="G287" s="154" t="s">
        <v>0</v>
      </c>
      <c r="H287" s="114"/>
      <c r="I287" s="114"/>
      <c r="J287" s="114"/>
      <c r="K287" s="114"/>
      <c r="L287" s="114"/>
      <c r="M287" s="114"/>
      <c r="N287" s="114"/>
      <c r="O287" s="114"/>
      <c r="P287" s="114"/>
      <c r="Q287" s="114"/>
      <c r="R287" s="114"/>
      <c r="S287" s="114"/>
      <c r="T287" s="114"/>
      <c r="U287" s="114"/>
      <c r="V287" s="114"/>
      <c r="W287" s="114"/>
    </row>
    <row r="288" spans="1:23" s="139" customFormat="1" ht="15" customHeight="1" x14ac:dyDescent="0.25">
      <c r="A288" s="137" t="s">
        <v>1438</v>
      </c>
      <c r="B288" s="137" t="s">
        <v>1438</v>
      </c>
      <c r="C288" s="137" t="s">
        <v>1434</v>
      </c>
      <c r="D288" s="137" t="s">
        <v>1437</v>
      </c>
      <c r="E288" s="154" t="s">
        <v>1512</v>
      </c>
      <c r="F288" s="154" t="s">
        <v>1510</v>
      </c>
      <c r="G288" s="154" t="s">
        <v>0</v>
      </c>
      <c r="H288" s="114"/>
      <c r="I288" s="114"/>
      <c r="J288" s="114"/>
      <c r="K288" s="114"/>
      <c r="L288" s="114"/>
      <c r="M288" s="114"/>
      <c r="N288" s="114"/>
      <c r="O288" s="114"/>
      <c r="P288" s="114"/>
      <c r="Q288" s="114"/>
      <c r="R288" s="114"/>
      <c r="S288" s="114"/>
      <c r="T288" s="114"/>
      <c r="U288" s="114"/>
      <c r="V288" s="114"/>
      <c r="W288" s="114"/>
    </row>
    <row r="289" spans="1:23" s="139" customFormat="1" ht="15" customHeight="1" x14ac:dyDescent="0.25">
      <c r="A289" s="137" t="s">
        <v>1438</v>
      </c>
      <c r="B289" s="137" t="s">
        <v>1438</v>
      </c>
      <c r="C289" s="137" t="s">
        <v>1438</v>
      </c>
      <c r="D289" s="137" t="s">
        <v>1432</v>
      </c>
      <c r="E289" s="137" t="s">
        <v>1439</v>
      </c>
      <c r="F289" s="137" t="s">
        <v>1404</v>
      </c>
      <c r="G289" s="137" t="s">
        <v>0</v>
      </c>
      <c r="H289" s="114"/>
      <c r="I289" s="114"/>
      <c r="J289" s="114"/>
      <c r="K289" s="114"/>
      <c r="L289" s="114"/>
      <c r="M289" s="114"/>
      <c r="N289" s="114"/>
      <c r="O289" s="114"/>
      <c r="P289" s="114"/>
      <c r="Q289" s="114"/>
      <c r="R289" s="114"/>
      <c r="S289" s="114"/>
      <c r="T289" s="114"/>
      <c r="U289" s="114"/>
      <c r="V289" s="114"/>
      <c r="W289" s="114"/>
    </row>
    <row r="290" spans="1:23" s="139" customFormat="1" ht="15" customHeight="1" x14ac:dyDescent="0.25">
      <c r="A290" s="137" t="s">
        <v>1438</v>
      </c>
      <c r="B290" s="137" t="s">
        <v>1438</v>
      </c>
      <c r="C290" s="137" t="s">
        <v>1438</v>
      </c>
      <c r="D290" s="137" t="s">
        <v>1433</v>
      </c>
      <c r="E290" s="137" t="s">
        <v>1439</v>
      </c>
      <c r="F290" s="137" t="s">
        <v>1404</v>
      </c>
      <c r="G290" s="137" t="s">
        <v>1440</v>
      </c>
      <c r="H290" s="114"/>
      <c r="I290" s="114"/>
      <c r="J290" s="114"/>
      <c r="K290" s="114"/>
      <c r="L290" s="114"/>
      <c r="M290" s="114"/>
      <c r="N290" s="114"/>
      <c r="O290" s="114"/>
      <c r="P290" s="114"/>
      <c r="Q290" s="114"/>
      <c r="R290" s="114"/>
      <c r="S290" s="114"/>
      <c r="T290" s="114"/>
      <c r="U290" s="114"/>
      <c r="V290" s="114"/>
      <c r="W290" s="114"/>
    </row>
    <row r="291" spans="1:23" s="139" customFormat="1" ht="15" customHeight="1" x14ac:dyDescent="0.25">
      <c r="A291" s="137" t="s">
        <v>1438</v>
      </c>
      <c r="B291" s="137" t="s">
        <v>1438</v>
      </c>
      <c r="C291" s="137" t="s">
        <v>1438</v>
      </c>
      <c r="D291" s="137" t="s">
        <v>1511</v>
      </c>
      <c r="E291" s="137" t="s">
        <v>1441</v>
      </c>
      <c r="F291" s="137" t="s">
        <v>1440</v>
      </c>
      <c r="G291" s="137" t="s">
        <v>0</v>
      </c>
      <c r="H291" s="114"/>
      <c r="I291" s="114"/>
      <c r="J291" s="114"/>
      <c r="K291" s="114"/>
      <c r="L291" s="114"/>
      <c r="M291" s="114"/>
      <c r="N291" s="114"/>
      <c r="O291" s="114"/>
      <c r="P291" s="114"/>
      <c r="Q291" s="114"/>
      <c r="R291" s="114"/>
      <c r="S291" s="114"/>
      <c r="T291" s="114"/>
      <c r="U291" s="114"/>
      <c r="V291" s="114"/>
      <c r="W291" s="114"/>
    </row>
    <row r="292" spans="1:23" s="139" customFormat="1" ht="15" customHeight="1" x14ac:dyDescent="0.25">
      <c r="A292" s="137" t="s">
        <v>1438</v>
      </c>
      <c r="B292" s="137" t="s">
        <v>1438</v>
      </c>
      <c r="C292" s="137" t="s">
        <v>1545</v>
      </c>
      <c r="D292" s="137" t="s">
        <v>1546</v>
      </c>
      <c r="E292" s="137" t="s">
        <v>535</v>
      </c>
      <c r="F292" s="154" t="s">
        <v>1440</v>
      </c>
      <c r="G292" s="154" t="s">
        <v>1547</v>
      </c>
      <c r="H292" s="114"/>
      <c r="I292" s="114"/>
      <c r="J292" s="114"/>
      <c r="K292" s="114"/>
      <c r="L292" s="114"/>
      <c r="M292" s="114"/>
      <c r="N292" s="114"/>
      <c r="O292" s="114"/>
      <c r="P292" s="114"/>
      <c r="Q292" s="114"/>
      <c r="R292" s="114"/>
      <c r="S292" s="114"/>
      <c r="T292" s="114"/>
      <c r="U292" s="114"/>
      <c r="V292" s="114"/>
      <c r="W292" s="114"/>
    </row>
    <row r="293" spans="1:23" s="139" customFormat="1" x14ac:dyDescent="0.25">
      <c r="A293" s="137" t="s">
        <v>1417</v>
      </c>
      <c r="B293" s="137" t="s">
        <v>1351</v>
      </c>
      <c r="C293" s="137" t="s">
        <v>1383</v>
      </c>
      <c r="D293" s="137" t="s">
        <v>1384</v>
      </c>
      <c r="E293" s="137" t="s">
        <v>535</v>
      </c>
      <c r="F293" s="137" t="s">
        <v>1404</v>
      </c>
      <c r="G293" s="137" t="s">
        <v>1403</v>
      </c>
      <c r="H293" s="114"/>
      <c r="I293" s="114"/>
      <c r="J293" s="114"/>
      <c r="K293" s="114"/>
      <c r="L293" s="114"/>
      <c r="M293" s="114"/>
      <c r="N293" s="114"/>
      <c r="O293" s="114"/>
      <c r="P293" s="114"/>
      <c r="Q293" s="114"/>
      <c r="R293" s="114"/>
      <c r="S293" s="114"/>
      <c r="T293" s="114"/>
      <c r="U293" s="114"/>
      <c r="V293" s="114"/>
      <c r="W293" s="114"/>
    </row>
    <row r="294" spans="1:23" s="139" customFormat="1" x14ac:dyDescent="0.25">
      <c r="A294" s="137" t="s">
        <v>1417</v>
      </c>
      <c r="B294" s="137" t="s">
        <v>1351</v>
      </c>
      <c r="C294" s="137" t="s">
        <v>1383</v>
      </c>
      <c r="D294" s="137" t="s">
        <v>1385</v>
      </c>
      <c r="E294" s="137" t="s">
        <v>535</v>
      </c>
      <c r="F294" s="137" t="s">
        <v>1404</v>
      </c>
      <c r="G294" s="137" t="s">
        <v>1403</v>
      </c>
      <c r="H294" s="114"/>
      <c r="I294" s="114"/>
      <c r="J294" s="114"/>
      <c r="K294" s="114"/>
      <c r="L294" s="114"/>
      <c r="M294" s="114"/>
      <c r="N294" s="114"/>
      <c r="O294" s="114"/>
      <c r="P294" s="114"/>
      <c r="Q294" s="114"/>
      <c r="R294" s="114"/>
      <c r="S294" s="114"/>
      <c r="T294" s="114"/>
      <c r="U294" s="114"/>
      <c r="V294" s="114"/>
      <c r="W294" s="114"/>
    </row>
    <row r="295" spans="1:23" s="139" customFormat="1" x14ac:dyDescent="0.25">
      <c r="A295" s="137" t="s">
        <v>1417</v>
      </c>
      <c r="B295" s="137" t="s">
        <v>1351</v>
      </c>
      <c r="C295" s="137" t="s">
        <v>1383</v>
      </c>
      <c r="D295" s="137" t="s">
        <v>1386</v>
      </c>
      <c r="E295" s="137" t="s">
        <v>535</v>
      </c>
      <c r="F295" s="137" t="s">
        <v>1404</v>
      </c>
      <c r="G295" s="137" t="s">
        <v>1403</v>
      </c>
      <c r="H295" s="114"/>
      <c r="I295" s="114"/>
      <c r="J295" s="114"/>
      <c r="K295" s="114"/>
      <c r="L295" s="114"/>
      <c r="M295" s="114"/>
      <c r="N295" s="114"/>
      <c r="O295" s="114"/>
      <c r="P295" s="114"/>
      <c r="Q295" s="114"/>
      <c r="R295" s="114"/>
      <c r="S295" s="114"/>
      <c r="T295" s="114"/>
      <c r="U295" s="114"/>
      <c r="V295" s="114"/>
      <c r="W295" s="114"/>
    </row>
    <row r="296" spans="1:23" s="139" customFormat="1" x14ac:dyDescent="0.25">
      <c r="A296" s="137" t="s">
        <v>1417</v>
      </c>
      <c r="B296" s="137" t="s">
        <v>1351</v>
      </c>
      <c r="C296" s="137" t="s">
        <v>1383</v>
      </c>
      <c r="D296" s="137" t="s">
        <v>994</v>
      </c>
      <c r="E296" s="137" t="s">
        <v>535</v>
      </c>
      <c r="F296" s="137" t="s">
        <v>1404</v>
      </c>
      <c r="G296" s="137" t="s">
        <v>1403</v>
      </c>
      <c r="H296" s="114"/>
      <c r="I296" s="114"/>
      <c r="J296" s="114"/>
      <c r="K296" s="114"/>
      <c r="L296" s="114"/>
      <c r="M296" s="114"/>
      <c r="N296" s="114"/>
      <c r="O296" s="114"/>
      <c r="P296" s="114"/>
      <c r="Q296" s="114"/>
      <c r="R296" s="114"/>
      <c r="S296" s="114"/>
      <c r="T296" s="114"/>
      <c r="U296" s="114"/>
      <c r="V296" s="114"/>
      <c r="W296" s="114"/>
    </row>
    <row r="297" spans="1:23" s="139" customFormat="1" x14ac:dyDescent="0.25">
      <c r="A297" s="137" t="s">
        <v>1417</v>
      </c>
      <c r="B297" s="137" t="s">
        <v>1351</v>
      </c>
      <c r="C297" s="137" t="s">
        <v>1383</v>
      </c>
      <c r="D297" s="137" t="s">
        <v>1387</v>
      </c>
      <c r="E297" s="137" t="s">
        <v>535</v>
      </c>
      <c r="F297" s="137" t="s">
        <v>1404</v>
      </c>
      <c r="G297" s="137" t="s">
        <v>1403</v>
      </c>
      <c r="H297" s="114"/>
      <c r="I297" s="114"/>
      <c r="J297" s="114"/>
      <c r="K297" s="114"/>
      <c r="L297" s="114"/>
      <c r="M297" s="114"/>
      <c r="N297" s="114"/>
      <c r="O297" s="114"/>
      <c r="P297" s="114"/>
      <c r="Q297" s="114"/>
      <c r="R297" s="114"/>
      <c r="S297" s="114"/>
      <c r="T297" s="114"/>
      <c r="U297" s="114"/>
      <c r="V297" s="114"/>
      <c r="W297" s="114"/>
    </row>
    <row r="298" spans="1:23" s="139" customFormat="1" x14ac:dyDescent="0.25">
      <c r="A298" s="137" t="s">
        <v>1417</v>
      </c>
      <c r="B298" s="137" t="s">
        <v>1351</v>
      </c>
      <c r="C298" s="137" t="s">
        <v>1383</v>
      </c>
      <c r="D298" s="137" t="s">
        <v>1388</v>
      </c>
      <c r="E298" s="137" t="s">
        <v>535</v>
      </c>
      <c r="F298" s="137" t="s">
        <v>1404</v>
      </c>
      <c r="G298" s="137" t="s">
        <v>1403</v>
      </c>
      <c r="H298" s="114"/>
      <c r="I298" s="114"/>
      <c r="J298" s="114"/>
      <c r="K298" s="114"/>
      <c r="L298" s="114"/>
      <c r="M298" s="114"/>
      <c r="N298" s="114"/>
      <c r="O298" s="114"/>
      <c r="P298" s="114"/>
      <c r="Q298" s="114"/>
      <c r="R298" s="114"/>
      <c r="S298" s="114"/>
      <c r="T298" s="114"/>
      <c r="U298" s="114"/>
      <c r="V298" s="114"/>
      <c r="W298" s="114"/>
    </row>
    <row r="299" spans="1:23" s="139" customFormat="1" x14ac:dyDescent="0.25">
      <c r="A299" s="137" t="s">
        <v>1417</v>
      </c>
      <c r="B299" s="137" t="s">
        <v>1351</v>
      </c>
      <c r="C299" s="137" t="s">
        <v>1383</v>
      </c>
      <c r="D299" s="137" t="s">
        <v>995</v>
      </c>
      <c r="E299" s="137" t="s">
        <v>535</v>
      </c>
      <c r="F299" s="137" t="s">
        <v>1404</v>
      </c>
      <c r="G299" s="137" t="s">
        <v>1403</v>
      </c>
      <c r="H299" s="114"/>
      <c r="I299" s="114"/>
      <c r="J299" s="114"/>
      <c r="K299" s="114"/>
      <c r="L299" s="114"/>
      <c r="M299" s="114"/>
      <c r="N299" s="114"/>
      <c r="O299" s="114"/>
      <c r="P299" s="114"/>
      <c r="Q299" s="114"/>
      <c r="R299" s="114"/>
      <c r="S299" s="114"/>
      <c r="T299" s="114"/>
      <c r="U299" s="114"/>
      <c r="V299" s="114"/>
      <c r="W299" s="114"/>
    </row>
    <row r="300" spans="1:23" s="139" customFormat="1" x14ac:dyDescent="0.25">
      <c r="A300" s="137" t="s">
        <v>1417</v>
      </c>
      <c r="B300" s="137" t="s">
        <v>1351</v>
      </c>
      <c r="C300" s="137" t="s">
        <v>1383</v>
      </c>
      <c r="D300" s="137" t="s">
        <v>996</v>
      </c>
      <c r="E300" s="137" t="s">
        <v>535</v>
      </c>
      <c r="F300" s="137" t="s">
        <v>1404</v>
      </c>
      <c r="G300" s="137" t="s">
        <v>1403</v>
      </c>
      <c r="H300" s="114"/>
      <c r="I300" s="114"/>
      <c r="J300" s="114"/>
      <c r="K300" s="114"/>
      <c r="L300" s="114"/>
      <c r="M300" s="114"/>
      <c r="N300" s="114"/>
      <c r="O300" s="114"/>
      <c r="P300" s="114"/>
      <c r="Q300" s="114"/>
      <c r="R300" s="114"/>
      <c r="S300" s="114"/>
      <c r="T300" s="114"/>
      <c r="U300" s="114"/>
      <c r="V300" s="114"/>
      <c r="W300" s="114"/>
    </row>
    <row r="301" spans="1:23" s="139" customFormat="1" x14ac:dyDescent="0.25">
      <c r="A301" s="137" t="s">
        <v>1417</v>
      </c>
      <c r="B301" s="137" t="s">
        <v>1351</v>
      </c>
      <c r="C301" s="137" t="s">
        <v>1383</v>
      </c>
      <c r="D301" s="137" t="s">
        <v>997</v>
      </c>
      <c r="E301" s="137" t="s">
        <v>535</v>
      </c>
      <c r="F301" s="137" t="s">
        <v>1404</v>
      </c>
      <c r="G301" s="137" t="s">
        <v>1403</v>
      </c>
      <c r="H301" s="114"/>
      <c r="I301" s="114"/>
      <c r="J301" s="114"/>
      <c r="K301" s="114"/>
      <c r="L301" s="114"/>
      <c r="M301" s="114"/>
      <c r="N301" s="114"/>
      <c r="O301" s="114"/>
      <c r="P301" s="114"/>
      <c r="Q301" s="114"/>
      <c r="R301" s="114"/>
      <c r="S301" s="114"/>
      <c r="T301" s="114"/>
      <c r="U301" s="114"/>
      <c r="V301" s="114"/>
      <c r="W301" s="114"/>
    </row>
    <row r="302" spans="1:23" s="139" customFormat="1" x14ac:dyDescent="0.25">
      <c r="A302" s="137" t="s">
        <v>1417</v>
      </c>
      <c r="B302" s="137" t="s">
        <v>1351</v>
      </c>
      <c r="C302" s="137" t="s">
        <v>1383</v>
      </c>
      <c r="D302" s="137" t="s">
        <v>1389</v>
      </c>
      <c r="E302" s="137" t="s">
        <v>535</v>
      </c>
      <c r="F302" s="137" t="s">
        <v>1404</v>
      </c>
      <c r="G302" s="137" t="s">
        <v>1403</v>
      </c>
      <c r="H302" s="114"/>
      <c r="I302" s="114"/>
      <c r="J302" s="114"/>
      <c r="K302" s="114"/>
      <c r="L302" s="114"/>
      <c r="M302" s="114"/>
      <c r="N302" s="114"/>
      <c r="O302" s="114"/>
      <c r="P302" s="114"/>
      <c r="Q302" s="114"/>
      <c r="R302" s="114"/>
      <c r="S302" s="114"/>
      <c r="T302" s="114"/>
      <c r="U302" s="114"/>
      <c r="V302" s="114"/>
      <c r="W302" s="114"/>
    </row>
    <row r="303" spans="1:23" s="139" customFormat="1" x14ac:dyDescent="0.25">
      <c r="A303" s="137" t="s">
        <v>1417</v>
      </c>
      <c r="B303" s="137" t="s">
        <v>1351</v>
      </c>
      <c r="C303" s="137" t="s">
        <v>1383</v>
      </c>
      <c r="D303" s="137" t="s">
        <v>998</v>
      </c>
      <c r="E303" s="137" t="s">
        <v>535</v>
      </c>
      <c r="F303" s="137" t="s">
        <v>1404</v>
      </c>
      <c r="G303" s="137" t="s">
        <v>1403</v>
      </c>
      <c r="H303" s="114"/>
      <c r="I303" s="114"/>
      <c r="J303" s="114"/>
      <c r="K303" s="114"/>
      <c r="L303" s="114"/>
      <c r="M303" s="114"/>
      <c r="N303" s="114"/>
      <c r="O303" s="114"/>
      <c r="P303" s="114"/>
      <c r="Q303" s="114"/>
      <c r="R303" s="114"/>
      <c r="S303" s="114"/>
      <c r="T303" s="114"/>
      <c r="U303" s="114"/>
      <c r="V303" s="114"/>
      <c r="W303" s="114"/>
    </row>
    <row r="304" spans="1:23" s="139" customFormat="1" x14ac:dyDescent="0.25">
      <c r="A304" s="137" t="s">
        <v>1417</v>
      </c>
      <c r="B304" s="137" t="s">
        <v>1351</v>
      </c>
      <c r="C304" s="137" t="s">
        <v>1391</v>
      </c>
      <c r="D304" s="136" t="s">
        <v>1670</v>
      </c>
      <c r="E304" s="136" t="s">
        <v>535</v>
      </c>
      <c r="F304" s="136" t="s">
        <v>1404</v>
      </c>
      <c r="G304" s="136" t="s">
        <v>1403</v>
      </c>
      <c r="H304" s="114"/>
      <c r="I304" s="114"/>
      <c r="J304" s="114"/>
      <c r="K304" s="114"/>
      <c r="L304" s="114"/>
      <c r="M304" s="114"/>
      <c r="N304" s="114"/>
      <c r="O304" s="114"/>
      <c r="P304" s="114"/>
      <c r="Q304" s="114"/>
      <c r="R304" s="114"/>
      <c r="S304" s="114"/>
      <c r="T304" s="114"/>
      <c r="U304" s="114"/>
      <c r="V304" s="114"/>
      <c r="W304" s="114"/>
    </row>
    <row r="305" spans="1:23" s="139" customFormat="1" x14ac:dyDescent="0.25">
      <c r="A305" s="137" t="s">
        <v>1417</v>
      </c>
      <c r="B305" s="137" t="s">
        <v>1351</v>
      </c>
      <c r="C305" s="137" t="s">
        <v>1391</v>
      </c>
      <c r="D305" s="136" t="s">
        <v>1671</v>
      </c>
      <c r="E305" s="136" t="s">
        <v>535</v>
      </c>
      <c r="F305" s="136" t="s">
        <v>1404</v>
      </c>
      <c r="G305" s="136" t="s">
        <v>1403</v>
      </c>
      <c r="H305" s="114"/>
      <c r="I305" s="114"/>
      <c r="J305" s="114"/>
      <c r="K305" s="114"/>
      <c r="L305" s="114"/>
      <c r="M305" s="114"/>
      <c r="N305" s="114"/>
      <c r="O305" s="114"/>
      <c r="P305" s="114"/>
      <c r="Q305" s="114"/>
      <c r="R305" s="114"/>
      <c r="S305" s="114"/>
      <c r="T305" s="114"/>
      <c r="U305" s="114"/>
      <c r="V305" s="114"/>
      <c r="W305" s="114"/>
    </row>
    <row r="306" spans="1:23" s="139" customFormat="1" x14ac:dyDescent="0.25">
      <c r="A306" s="137" t="s">
        <v>1417</v>
      </c>
      <c r="B306" s="137" t="s">
        <v>1351</v>
      </c>
      <c r="C306" s="137" t="s">
        <v>1391</v>
      </c>
      <c r="D306" s="136" t="s">
        <v>1672</v>
      </c>
      <c r="E306" s="136" t="s">
        <v>535</v>
      </c>
      <c r="F306" s="136" t="s">
        <v>1404</v>
      </c>
      <c r="G306" s="136" t="s">
        <v>1403</v>
      </c>
      <c r="H306" s="114"/>
      <c r="I306" s="114"/>
      <c r="J306" s="114"/>
      <c r="K306" s="114"/>
      <c r="L306" s="114"/>
      <c r="M306" s="114"/>
      <c r="N306" s="114"/>
      <c r="O306" s="114"/>
      <c r="P306" s="114"/>
      <c r="Q306" s="114"/>
      <c r="R306" s="114"/>
      <c r="S306" s="114"/>
      <c r="T306" s="114"/>
      <c r="U306" s="114"/>
      <c r="V306" s="114"/>
      <c r="W306" s="114"/>
    </row>
    <row r="307" spans="1:23" s="139" customFormat="1" x14ac:dyDescent="0.25">
      <c r="A307" s="137" t="s">
        <v>1417</v>
      </c>
      <c r="B307" s="137" t="s">
        <v>1351</v>
      </c>
      <c r="C307" s="137" t="s">
        <v>1391</v>
      </c>
      <c r="D307" s="136" t="s">
        <v>1673</v>
      </c>
      <c r="E307" s="136" t="s">
        <v>535</v>
      </c>
      <c r="F307" s="136" t="s">
        <v>1404</v>
      </c>
      <c r="G307" s="136" t="s">
        <v>1403</v>
      </c>
      <c r="H307" s="114"/>
      <c r="I307" s="114"/>
      <c r="J307" s="114"/>
      <c r="K307" s="114"/>
      <c r="L307" s="114"/>
      <c r="M307" s="114"/>
      <c r="N307" s="114"/>
      <c r="O307" s="114"/>
      <c r="P307" s="114"/>
      <c r="Q307" s="114"/>
      <c r="R307" s="114"/>
      <c r="S307" s="114"/>
      <c r="T307" s="114"/>
      <c r="U307" s="114"/>
      <c r="V307" s="114"/>
      <c r="W307" s="114"/>
    </row>
    <row r="308" spans="1:23" s="139" customFormat="1" x14ac:dyDescent="0.25">
      <c r="A308" s="137" t="s">
        <v>1417</v>
      </c>
      <c r="B308" s="137" t="s">
        <v>1351</v>
      </c>
      <c r="C308" s="137" t="s">
        <v>1391</v>
      </c>
      <c r="D308" s="136" t="s">
        <v>1732</v>
      </c>
      <c r="E308" s="136" t="s">
        <v>535</v>
      </c>
      <c r="F308" s="136" t="s">
        <v>1404</v>
      </c>
      <c r="G308" s="136" t="s">
        <v>1403</v>
      </c>
      <c r="H308" s="114"/>
      <c r="I308" s="114"/>
      <c r="J308" s="114"/>
      <c r="K308" s="114"/>
      <c r="L308" s="114"/>
      <c r="M308" s="114"/>
      <c r="N308" s="114"/>
      <c r="O308" s="114"/>
      <c r="P308" s="114"/>
      <c r="Q308" s="114"/>
      <c r="R308" s="114"/>
      <c r="S308" s="114"/>
      <c r="T308" s="114"/>
      <c r="U308" s="114"/>
      <c r="V308" s="114"/>
      <c r="W308" s="114"/>
    </row>
    <row r="309" spans="1:23" s="139" customFormat="1" x14ac:dyDescent="0.25">
      <c r="A309" s="137" t="s">
        <v>1417</v>
      </c>
      <c r="B309" s="137" t="s">
        <v>1351</v>
      </c>
      <c r="C309" s="137" t="s">
        <v>1391</v>
      </c>
      <c r="D309" s="136" t="s">
        <v>1674</v>
      </c>
      <c r="E309" s="136" t="s">
        <v>535</v>
      </c>
      <c r="F309" s="136" t="s">
        <v>1404</v>
      </c>
      <c r="G309" s="136" t="s">
        <v>1403</v>
      </c>
      <c r="H309" s="114"/>
      <c r="I309" s="114"/>
      <c r="J309" s="114"/>
      <c r="K309" s="114"/>
      <c r="L309" s="114"/>
      <c r="M309" s="114"/>
      <c r="N309" s="114"/>
      <c r="O309" s="114"/>
      <c r="P309" s="114"/>
      <c r="Q309" s="114"/>
      <c r="R309" s="114"/>
      <c r="S309" s="114"/>
      <c r="T309" s="114"/>
      <c r="U309" s="114"/>
      <c r="V309" s="114"/>
      <c r="W309" s="114"/>
    </row>
    <row r="310" spans="1:23" s="139" customFormat="1" x14ac:dyDescent="0.25">
      <c r="A310" s="137" t="s">
        <v>1417</v>
      </c>
      <c r="B310" s="137" t="s">
        <v>1351</v>
      </c>
      <c r="C310" s="137" t="s">
        <v>1391</v>
      </c>
      <c r="D310" s="136" t="s">
        <v>1558</v>
      </c>
      <c r="E310" s="136" t="s">
        <v>535</v>
      </c>
      <c r="F310" s="136" t="s">
        <v>1404</v>
      </c>
      <c r="G310" s="136" t="s">
        <v>1403</v>
      </c>
      <c r="H310" s="114"/>
      <c r="I310" s="114"/>
      <c r="J310" s="114"/>
      <c r="K310" s="114"/>
      <c r="L310" s="114"/>
      <c r="M310" s="114"/>
      <c r="N310" s="114"/>
      <c r="O310" s="114"/>
      <c r="P310" s="114"/>
      <c r="Q310" s="114"/>
      <c r="R310" s="114"/>
      <c r="S310" s="114"/>
      <c r="T310" s="114"/>
      <c r="U310" s="114"/>
      <c r="V310" s="114"/>
      <c r="W310" s="114"/>
    </row>
    <row r="311" spans="1:23" s="139" customFormat="1" x14ac:dyDescent="0.25">
      <c r="A311" s="137" t="s">
        <v>1417</v>
      </c>
      <c r="B311" s="137" t="s">
        <v>1351</v>
      </c>
      <c r="C311" s="137" t="s">
        <v>1391</v>
      </c>
      <c r="D311" s="136" t="s">
        <v>1559</v>
      </c>
      <c r="E311" s="136" t="s">
        <v>535</v>
      </c>
      <c r="F311" s="136" t="s">
        <v>1404</v>
      </c>
      <c r="G311" s="136" t="s">
        <v>1403</v>
      </c>
      <c r="H311" s="114"/>
      <c r="I311" s="114"/>
      <c r="J311" s="114"/>
      <c r="K311" s="114"/>
      <c r="L311" s="114"/>
      <c r="M311" s="114"/>
      <c r="N311" s="114"/>
      <c r="O311" s="114"/>
      <c r="P311" s="114"/>
      <c r="Q311" s="114"/>
      <c r="R311" s="114"/>
      <c r="S311" s="114"/>
      <c r="T311" s="114"/>
      <c r="U311" s="114"/>
      <c r="V311" s="114"/>
      <c r="W311" s="114"/>
    </row>
    <row r="312" spans="1:23" s="139" customFormat="1" x14ac:dyDescent="0.25">
      <c r="A312" s="137" t="s">
        <v>1417</v>
      </c>
      <c r="B312" s="137" t="s">
        <v>1351</v>
      </c>
      <c r="C312" s="137" t="s">
        <v>1391</v>
      </c>
      <c r="D312" s="136" t="s">
        <v>1675</v>
      </c>
      <c r="E312" s="136" t="s">
        <v>535</v>
      </c>
      <c r="F312" s="136" t="s">
        <v>1404</v>
      </c>
      <c r="G312" s="136" t="s">
        <v>1403</v>
      </c>
      <c r="H312" s="114"/>
      <c r="I312" s="114"/>
      <c r="J312" s="114"/>
      <c r="K312" s="114"/>
      <c r="L312" s="114"/>
      <c r="M312" s="114"/>
      <c r="N312" s="114"/>
      <c r="O312" s="114"/>
      <c r="P312" s="114"/>
      <c r="Q312" s="114"/>
      <c r="R312" s="114"/>
      <c r="S312" s="114"/>
      <c r="T312" s="114"/>
      <c r="U312" s="114"/>
      <c r="V312" s="114"/>
      <c r="W312" s="114"/>
    </row>
    <row r="313" spans="1:23" s="139" customFormat="1" x14ac:dyDescent="0.25">
      <c r="A313" s="137" t="s">
        <v>1417</v>
      </c>
      <c r="B313" s="137" t="s">
        <v>1351</v>
      </c>
      <c r="C313" s="137" t="s">
        <v>1391</v>
      </c>
      <c r="D313" s="136" t="s">
        <v>1561</v>
      </c>
      <c r="E313" s="136" t="s">
        <v>535</v>
      </c>
      <c r="F313" s="136" t="s">
        <v>1404</v>
      </c>
      <c r="G313" s="136" t="s">
        <v>1403</v>
      </c>
      <c r="H313" s="114"/>
      <c r="I313" s="114"/>
      <c r="J313" s="114"/>
      <c r="K313" s="114"/>
      <c r="L313" s="114"/>
      <c r="M313" s="114"/>
      <c r="N313" s="114"/>
      <c r="O313" s="114"/>
      <c r="P313" s="114"/>
      <c r="Q313" s="114"/>
      <c r="R313" s="114"/>
      <c r="S313" s="114"/>
      <c r="T313" s="114"/>
      <c r="U313" s="114"/>
      <c r="V313" s="114"/>
      <c r="W313" s="114"/>
    </row>
    <row r="314" spans="1:23" s="139" customFormat="1" x14ac:dyDescent="0.25">
      <c r="A314" s="137" t="s">
        <v>1417</v>
      </c>
      <c r="B314" s="137" t="s">
        <v>1351</v>
      </c>
      <c r="C314" s="137" t="s">
        <v>1391</v>
      </c>
      <c r="D314" s="136" t="s">
        <v>1562</v>
      </c>
      <c r="E314" s="136" t="s">
        <v>535</v>
      </c>
      <c r="F314" s="136" t="s">
        <v>1404</v>
      </c>
      <c r="G314" s="136" t="s">
        <v>1403</v>
      </c>
      <c r="H314" s="114"/>
      <c r="I314" s="114"/>
      <c r="J314" s="114"/>
      <c r="K314" s="114"/>
      <c r="L314" s="114"/>
      <c r="M314" s="114"/>
      <c r="N314" s="114"/>
      <c r="O314" s="114"/>
      <c r="P314" s="114"/>
      <c r="Q314" s="114"/>
      <c r="R314" s="114"/>
      <c r="S314" s="114"/>
      <c r="T314" s="114"/>
      <c r="U314" s="114"/>
      <c r="V314" s="114"/>
      <c r="W314" s="114"/>
    </row>
    <row r="315" spans="1:23" s="139" customFormat="1" x14ac:dyDescent="0.25">
      <c r="A315" s="137" t="s">
        <v>1417</v>
      </c>
      <c r="B315" s="137" t="s">
        <v>1351</v>
      </c>
      <c r="C315" s="137" t="s">
        <v>1391</v>
      </c>
      <c r="D315" s="136" t="s">
        <v>1570</v>
      </c>
      <c r="E315" s="136" t="s">
        <v>535</v>
      </c>
      <c r="F315" s="136" t="s">
        <v>1404</v>
      </c>
      <c r="G315" s="136" t="s">
        <v>1403</v>
      </c>
      <c r="H315" s="114"/>
      <c r="I315" s="114"/>
      <c r="J315" s="114"/>
      <c r="K315" s="114"/>
      <c r="L315" s="114"/>
      <c r="M315" s="114"/>
      <c r="N315" s="114"/>
      <c r="O315" s="114"/>
      <c r="P315" s="114"/>
      <c r="Q315" s="114"/>
      <c r="R315" s="114"/>
      <c r="S315" s="114"/>
      <c r="T315" s="114"/>
      <c r="U315" s="114"/>
      <c r="V315" s="114"/>
      <c r="W315" s="114"/>
    </row>
    <row r="316" spans="1:23" s="139" customFormat="1" x14ac:dyDescent="0.25">
      <c r="A316" s="137" t="s">
        <v>1417</v>
      </c>
      <c r="B316" s="137" t="s">
        <v>1351</v>
      </c>
      <c r="C316" s="137" t="s">
        <v>1391</v>
      </c>
      <c r="D316" s="136" t="s">
        <v>1569</v>
      </c>
      <c r="E316" s="136" t="s">
        <v>535</v>
      </c>
      <c r="F316" s="136" t="s">
        <v>1404</v>
      </c>
      <c r="G316" s="136" t="s">
        <v>1403</v>
      </c>
      <c r="H316" s="114"/>
      <c r="I316" s="114"/>
      <c r="J316" s="114"/>
      <c r="K316" s="114"/>
      <c r="L316" s="114"/>
      <c r="M316" s="114"/>
      <c r="N316" s="114"/>
      <c r="O316" s="114"/>
      <c r="P316" s="114"/>
      <c r="Q316" s="114"/>
      <c r="R316" s="114"/>
      <c r="S316" s="114"/>
      <c r="T316" s="114"/>
      <c r="U316" s="114"/>
      <c r="V316" s="114"/>
      <c r="W316" s="114"/>
    </row>
    <row r="317" spans="1:23" s="139" customFormat="1" x14ac:dyDescent="0.25">
      <c r="A317" s="137" t="s">
        <v>1417</v>
      </c>
      <c r="B317" s="137" t="s">
        <v>1351</v>
      </c>
      <c r="C317" s="137" t="s">
        <v>1391</v>
      </c>
      <c r="D317" s="136" t="s">
        <v>1566</v>
      </c>
      <c r="E317" s="136" t="s">
        <v>535</v>
      </c>
      <c r="F317" s="136" t="s">
        <v>1404</v>
      </c>
      <c r="G317" s="136" t="s">
        <v>1403</v>
      </c>
      <c r="H317" s="114"/>
      <c r="I317" s="114"/>
      <c r="J317" s="114"/>
      <c r="K317" s="114"/>
      <c r="L317" s="114"/>
      <c r="M317" s="114"/>
      <c r="N317" s="114"/>
      <c r="O317" s="114"/>
      <c r="P317" s="114"/>
      <c r="Q317" s="114"/>
      <c r="R317" s="114"/>
      <c r="S317" s="114"/>
      <c r="T317" s="114"/>
      <c r="U317" s="114"/>
      <c r="V317" s="114"/>
      <c r="W317" s="114"/>
    </row>
    <row r="318" spans="1:23" s="139" customFormat="1" x14ac:dyDescent="0.25">
      <c r="A318" s="137" t="s">
        <v>1417</v>
      </c>
      <c r="B318" s="137" t="s">
        <v>1351</v>
      </c>
      <c r="C318" s="137" t="s">
        <v>1391</v>
      </c>
      <c r="D318" s="136" t="s">
        <v>1568</v>
      </c>
      <c r="E318" s="136" t="s">
        <v>535</v>
      </c>
      <c r="F318" s="136" t="s">
        <v>1404</v>
      </c>
      <c r="G318" s="136" t="s">
        <v>1403</v>
      </c>
      <c r="H318" s="114"/>
      <c r="I318" s="114"/>
      <c r="J318" s="114"/>
      <c r="K318" s="114"/>
      <c r="L318" s="114"/>
      <c r="M318" s="114"/>
      <c r="N318" s="114"/>
      <c r="O318" s="114"/>
      <c r="P318" s="114"/>
      <c r="Q318" s="114"/>
      <c r="R318" s="114"/>
      <c r="S318" s="114"/>
      <c r="T318" s="114"/>
      <c r="U318" s="114"/>
      <c r="V318" s="114"/>
      <c r="W318" s="114"/>
    </row>
    <row r="319" spans="1:23" s="139" customFormat="1" x14ac:dyDescent="0.25">
      <c r="A319" s="137" t="s">
        <v>1417</v>
      </c>
      <c r="B319" s="137" t="s">
        <v>1351</v>
      </c>
      <c r="C319" s="137" t="s">
        <v>1391</v>
      </c>
      <c r="D319" s="136" t="s">
        <v>1567</v>
      </c>
      <c r="E319" s="136" t="s">
        <v>535</v>
      </c>
      <c r="F319" s="136" t="s">
        <v>1404</v>
      </c>
      <c r="G319" s="136" t="s">
        <v>1403</v>
      </c>
      <c r="H319" s="114"/>
      <c r="I319" s="114"/>
      <c r="J319" s="114"/>
      <c r="K319" s="114"/>
      <c r="L319" s="114"/>
      <c r="M319" s="114"/>
      <c r="N319" s="114"/>
      <c r="O319" s="114"/>
      <c r="P319" s="114"/>
      <c r="Q319" s="114"/>
      <c r="R319" s="114"/>
      <c r="S319" s="114"/>
      <c r="T319" s="114"/>
      <c r="U319" s="114"/>
      <c r="V319" s="114"/>
      <c r="W319" s="114"/>
    </row>
    <row r="320" spans="1:23" s="139" customFormat="1" x14ac:dyDescent="0.25">
      <c r="A320" s="137" t="s">
        <v>1417</v>
      </c>
      <c r="B320" s="137" t="s">
        <v>1351</v>
      </c>
      <c r="C320" s="137" t="s">
        <v>1391</v>
      </c>
      <c r="D320" s="136" t="s">
        <v>1563</v>
      </c>
      <c r="E320" s="136" t="s">
        <v>535</v>
      </c>
      <c r="F320" s="136" t="s">
        <v>1404</v>
      </c>
      <c r="G320" s="136" t="s">
        <v>1403</v>
      </c>
      <c r="H320" s="114"/>
      <c r="I320" s="114"/>
      <c r="J320" s="114"/>
      <c r="K320" s="114"/>
      <c r="L320" s="114"/>
      <c r="M320" s="114"/>
      <c r="N320" s="114"/>
      <c r="O320" s="114"/>
      <c r="P320" s="114"/>
      <c r="Q320" s="114"/>
      <c r="R320" s="114"/>
      <c r="S320" s="114"/>
      <c r="T320" s="114"/>
      <c r="U320" s="114"/>
      <c r="V320" s="114"/>
      <c r="W320" s="114"/>
    </row>
    <row r="321" spans="1:23" s="139" customFormat="1" x14ac:dyDescent="0.25">
      <c r="A321" s="137" t="s">
        <v>1417</v>
      </c>
      <c r="B321" s="137" t="s">
        <v>1351</v>
      </c>
      <c r="C321" s="137" t="s">
        <v>1391</v>
      </c>
      <c r="D321" s="136" t="s">
        <v>1565</v>
      </c>
      <c r="E321" s="136" t="s">
        <v>535</v>
      </c>
      <c r="F321" s="136" t="s">
        <v>1404</v>
      </c>
      <c r="G321" s="136" t="s">
        <v>1403</v>
      </c>
      <c r="H321" s="114"/>
      <c r="I321" s="114"/>
      <c r="J321" s="114"/>
      <c r="K321" s="114"/>
      <c r="L321" s="114"/>
      <c r="M321" s="114"/>
      <c r="N321" s="114"/>
      <c r="O321" s="114"/>
      <c r="P321" s="114"/>
      <c r="Q321" s="114"/>
      <c r="R321" s="114"/>
      <c r="S321" s="114"/>
      <c r="T321" s="114"/>
      <c r="U321" s="114"/>
      <c r="V321" s="114"/>
      <c r="W321" s="114"/>
    </row>
    <row r="322" spans="1:23" s="139" customFormat="1" x14ac:dyDescent="0.25">
      <c r="A322" s="137" t="s">
        <v>1417</v>
      </c>
      <c r="B322" s="137" t="s">
        <v>1351</v>
      </c>
      <c r="C322" s="137" t="s">
        <v>1391</v>
      </c>
      <c r="D322" s="136" t="s">
        <v>1564</v>
      </c>
      <c r="E322" s="136" t="s">
        <v>535</v>
      </c>
      <c r="F322" s="136" t="s">
        <v>1404</v>
      </c>
      <c r="G322" s="136" t="s">
        <v>1403</v>
      </c>
      <c r="H322" s="114"/>
      <c r="I322" s="114"/>
      <c r="J322" s="114"/>
      <c r="K322" s="114"/>
      <c r="L322" s="114"/>
      <c r="M322" s="114"/>
      <c r="N322" s="114"/>
      <c r="O322" s="114"/>
      <c r="P322" s="114"/>
      <c r="Q322" s="114"/>
      <c r="R322" s="114"/>
      <c r="S322" s="114"/>
      <c r="T322" s="114"/>
      <c r="U322" s="114"/>
      <c r="V322" s="114"/>
      <c r="W322" s="114"/>
    </row>
    <row r="323" spans="1:23" s="139" customFormat="1" x14ac:dyDescent="0.25">
      <c r="A323" s="137" t="s">
        <v>1417</v>
      </c>
      <c r="B323" s="137" t="s">
        <v>1351</v>
      </c>
      <c r="C323" s="137" t="s">
        <v>1391</v>
      </c>
      <c r="D323" s="136" t="s">
        <v>1733</v>
      </c>
      <c r="E323" s="136" t="s">
        <v>535</v>
      </c>
      <c r="F323" s="136" t="s">
        <v>1404</v>
      </c>
      <c r="G323" s="136" t="s">
        <v>1403</v>
      </c>
      <c r="H323" s="114"/>
      <c r="I323" s="114"/>
      <c r="J323" s="114"/>
      <c r="K323" s="114"/>
      <c r="L323" s="114"/>
      <c r="M323" s="114"/>
      <c r="N323" s="114"/>
      <c r="O323" s="114"/>
      <c r="P323" s="114"/>
      <c r="Q323" s="114"/>
      <c r="R323" s="114"/>
      <c r="S323" s="114"/>
      <c r="T323" s="114"/>
      <c r="U323" s="114"/>
      <c r="V323" s="114"/>
      <c r="W323" s="114"/>
    </row>
    <row r="324" spans="1:23" s="139" customFormat="1" x14ac:dyDescent="0.25">
      <c r="A324" s="137" t="s">
        <v>1417</v>
      </c>
      <c r="B324" s="137" t="s">
        <v>1351</v>
      </c>
      <c r="C324" s="137" t="s">
        <v>1391</v>
      </c>
      <c r="D324" s="136" t="s">
        <v>1734</v>
      </c>
      <c r="E324" s="136" t="s">
        <v>535</v>
      </c>
      <c r="F324" s="136" t="s">
        <v>1404</v>
      </c>
      <c r="G324" s="136" t="s">
        <v>1403</v>
      </c>
      <c r="H324" s="114"/>
      <c r="I324" s="114"/>
      <c r="J324" s="114"/>
      <c r="K324" s="114"/>
      <c r="L324" s="114"/>
      <c r="M324" s="114"/>
      <c r="N324" s="114"/>
      <c r="O324" s="114"/>
      <c r="P324" s="114"/>
      <c r="Q324" s="114"/>
      <c r="R324" s="114"/>
      <c r="S324" s="114"/>
      <c r="T324" s="114"/>
      <c r="U324" s="114"/>
      <c r="V324" s="114"/>
      <c r="W324" s="114"/>
    </row>
    <row r="325" spans="1:23" s="139" customFormat="1" x14ac:dyDescent="0.25">
      <c r="A325" s="137" t="s">
        <v>1417</v>
      </c>
      <c r="B325" s="137" t="s">
        <v>1351</v>
      </c>
      <c r="C325" s="137" t="s">
        <v>1391</v>
      </c>
      <c r="D325" s="136" t="s">
        <v>1735</v>
      </c>
      <c r="E325" s="136" t="s">
        <v>535</v>
      </c>
      <c r="F325" s="136" t="s">
        <v>1404</v>
      </c>
      <c r="G325" s="136" t="s">
        <v>1403</v>
      </c>
      <c r="H325" s="114"/>
      <c r="I325" s="114"/>
      <c r="J325" s="114"/>
      <c r="K325" s="114"/>
      <c r="L325" s="114"/>
      <c r="M325" s="114"/>
      <c r="N325" s="114"/>
      <c r="O325" s="114"/>
      <c r="P325" s="114"/>
      <c r="Q325" s="114"/>
      <c r="R325" s="114"/>
      <c r="S325" s="114"/>
      <c r="T325" s="114"/>
      <c r="U325" s="114"/>
      <c r="V325" s="114"/>
      <c r="W325" s="114"/>
    </row>
    <row r="326" spans="1:23" s="139" customFormat="1" x14ac:dyDescent="0.25">
      <c r="A326" s="137" t="s">
        <v>1417</v>
      </c>
      <c r="B326" s="137" t="s">
        <v>1351</v>
      </c>
      <c r="C326" s="137" t="s">
        <v>1391</v>
      </c>
      <c r="D326" s="136" t="s">
        <v>1736</v>
      </c>
      <c r="E326" s="136" t="s">
        <v>535</v>
      </c>
      <c r="F326" s="136" t="s">
        <v>1404</v>
      </c>
      <c r="G326" s="136" t="s">
        <v>1403</v>
      </c>
      <c r="H326" s="114"/>
      <c r="I326" s="114"/>
      <c r="J326" s="114"/>
      <c r="K326" s="114"/>
      <c r="L326" s="114"/>
      <c r="M326" s="114"/>
      <c r="N326" s="114"/>
      <c r="O326" s="114"/>
      <c r="P326" s="114"/>
      <c r="Q326" s="114"/>
      <c r="R326" s="114"/>
      <c r="S326" s="114"/>
      <c r="T326" s="114"/>
      <c r="U326" s="114"/>
      <c r="V326" s="114"/>
      <c r="W326" s="114"/>
    </row>
    <row r="327" spans="1:23" s="139" customFormat="1" x14ac:dyDescent="0.25">
      <c r="A327" s="137" t="s">
        <v>1417</v>
      </c>
      <c r="B327" s="137" t="s">
        <v>1351</v>
      </c>
      <c r="C327" s="137" t="s">
        <v>1391</v>
      </c>
      <c r="D327" s="136" t="s">
        <v>1676</v>
      </c>
      <c r="E327" s="136" t="s">
        <v>535</v>
      </c>
      <c r="F327" s="136" t="s">
        <v>1404</v>
      </c>
      <c r="G327" s="136" t="s">
        <v>1403</v>
      </c>
      <c r="H327" s="114"/>
      <c r="I327" s="114"/>
      <c r="J327" s="114"/>
      <c r="K327" s="114"/>
      <c r="L327" s="114"/>
      <c r="M327" s="114"/>
      <c r="N327" s="114"/>
      <c r="O327" s="114"/>
      <c r="P327" s="114"/>
      <c r="Q327" s="114"/>
      <c r="R327" s="114"/>
      <c r="S327" s="114"/>
      <c r="T327" s="114"/>
      <c r="U327" s="114"/>
      <c r="V327" s="114"/>
      <c r="W327" s="114"/>
    </row>
    <row r="328" spans="1:23" s="139" customFormat="1" x14ac:dyDescent="0.25">
      <c r="A328" s="137" t="s">
        <v>1417</v>
      </c>
      <c r="B328" s="137" t="s">
        <v>1351</v>
      </c>
      <c r="C328" s="136" t="s">
        <v>1391</v>
      </c>
      <c r="D328" s="136" t="s">
        <v>1677</v>
      </c>
      <c r="E328" s="136" t="s">
        <v>535</v>
      </c>
      <c r="F328" s="136" t="s">
        <v>1404</v>
      </c>
      <c r="G328" s="136" t="s">
        <v>1403</v>
      </c>
      <c r="H328" s="114"/>
      <c r="I328" s="114"/>
      <c r="J328" s="114"/>
      <c r="K328" s="114"/>
      <c r="L328" s="114"/>
      <c r="M328" s="114"/>
      <c r="N328" s="114"/>
      <c r="O328" s="114"/>
      <c r="P328" s="114"/>
      <c r="Q328" s="114"/>
      <c r="R328" s="114"/>
      <c r="S328" s="114"/>
      <c r="T328" s="114"/>
      <c r="U328" s="114"/>
      <c r="V328" s="114"/>
      <c r="W328" s="114"/>
    </row>
    <row r="329" spans="1:23" s="139" customFormat="1" x14ac:dyDescent="0.25">
      <c r="A329" s="137" t="s">
        <v>1417</v>
      </c>
      <c r="B329" s="137" t="s">
        <v>1351</v>
      </c>
      <c r="C329" s="136" t="s">
        <v>1391</v>
      </c>
      <c r="D329" s="136" t="s">
        <v>1651</v>
      </c>
      <c r="E329" s="136" t="s">
        <v>535</v>
      </c>
      <c r="F329" s="136" t="s">
        <v>1404</v>
      </c>
      <c r="G329" s="136" t="s">
        <v>1403</v>
      </c>
      <c r="H329" s="114"/>
      <c r="I329" s="114"/>
      <c r="J329" s="114"/>
      <c r="K329" s="114"/>
      <c r="L329" s="114"/>
      <c r="M329" s="114"/>
      <c r="N329" s="114"/>
      <c r="O329" s="114"/>
      <c r="P329" s="114"/>
      <c r="Q329" s="114"/>
      <c r="R329" s="114"/>
      <c r="S329" s="114"/>
      <c r="T329" s="114"/>
      <c r="U329" s="114"/>
      <c r="V329" s="114"/>
      <c r="W329" s="114"/>
    </row>
    <row r="330" spans="1:23" s="139" customFormat="1" x14ac:dyDescent="0.25">
      <c r="A330" s="137" t="s">
        <v>1417</v>
      </c>
      <c r="B330" s="137" t="s">
        <v>1351</v>
      </c>
      <c r="C330" s="136" t="s">
        <v>1391</v>
      </c>
      <c r="D330" s="136" t="s">
        <v>1652</v>
      </c>
      <c r="E330" s="136" t="s">
        <v>535</v>
      </c>
      <c r="F330" s="136" t="s">
        <v>1404</v>
      </c>
      <c r="G330" s="136" t="s">
        <v>1403</v>
      </c>
      <c r="H330" s="114"/>
      <c r="I330" s="114"/>
      <c r="J330" s="114"/>
      <c r="K330" s="114"/>
      <c r="L330" s="114"/>
      <c r="M330" s="114"/>
      <c r="N330" s="114"/>
      <c r="O330" s="114"/>
      <c r="P330" s="114"/>
      <c r="Q330" s="114"/>
      <c r="R330" s="114"/>
      <c r="S330" s="114"/>
      <c r="T330" s="114"/>
      <c r="U330" s="114"/>
      <c r="V330" s="114"/>
      <c r="W330" s="114"/>
    </row>
    <row r="331" spans="1:23" s="139" customFormat="1" x14ac:dyDescent="0.25">
      <c r="A331" s="137" t="s">
        <v>1417</v>
      </c>
      <c r="B331" s="137" t="s">
        <v>1351</v>
      </c>
      <c r="C331" s="136" t="s">
        <v>1391</v>
      </c>
      <c r="D331" s="136" t="s">
        <v>1653</v>
      </c>
      <c r="E331" s="136" t="s">
        <v>535</v>
      </c>
      <c r="F331" s="136" t="s">
        <v>1404</v>
      </c>
      <c r="G331" s="136" t="s">
        <v>1403</v>
      </c>
      <c r="H331" s="114"/>
      <c r="I331" s="114"/>
      <c r="J331" s="114"/>
      <c r="K331" s="114"/>
      <c r="L331" s="114"/>
      <c r="M331" s="114"/>
      <c r="N331" s="114"/>
      <c r="O331" s="114"/>
      <c r="P331" s="114"/>
      <c r="Q331" s="114"/>
      <c r="R331" s="114"/>
      <c r="S331" s="114"/>
      <c r="T331" s="114"/>
      <c r="U331" s="114"/>
      <c r="V331" s="114"/>
      <c r="W331" s="114"/>
    </row>
    <row r="332" spans="1:23" s="139" customFormat="1" x14ac:dyDescent="0.25">
      <c r="A332" s="137" t="s">
        <v>1417</v>
      </c>
      <c r="B332" s="137" t="s">
        <v>1351</v>
      </c>
      <c r="C332" s="136" t="s">
        <v>1391</v>
      </c>
      <c r="D332" s="136" t="s">
        <v>1654</v>
      </c>
      <c r="E332" s="136" t="s">
        <v>535</v>
      </c>
      <c r="F332" s="136" t="s">
        <v>1404</v>
      </c>
      <c r="G332" s="136" t="s">
        <v>1403</v>
      </c>
      <c r="H332" s="114"/>
      <c r="I332" s="114"/>
      <c r="J332" s="114"/>
      <c r="K332" s="114"/>
      <c r="L332" s="114"/>
      <c r="M332" s="114"/>
      <c r="N332" s="114"/>
      <c r="O332" s="114"/>
      <c r="P332" s="114"/>
      <c r="Q332" s="114"/>
      <c r="R332" s="114"/>
      <c r="S332" s="114"/>
      <c r="T332" s="114"/>
      <c r="U332" s="114"/>
      <c r="V332" s="114"/>
      <c r="W332" s="114"/>
    </row>
    <row r="333" spans="1:23" s="139" customFormat="1" x14ac:dyDescent="0.25">
      <c r="A333" s="137" t="s">
        <v>1417</v>
      </c>
      <c r="B333" s="137" t="s">
        <v>1351</v>
      </c>
      <c r="C333" s="136" t="s">
        <v>1391</v>
      </c>
      <c r="D333" s="136" t="s">
        <v>1655</v>
      </c>
      <c r="E333" s="136" t="s">
        <v>535</v>
      </c>
      <c r="F333" s="136" t="s">
        <v>1404</v>
      </c>
      <c r="G333" s="136" t="s">
        <v>1403</v>
      </c>
      <c r="H333" s="114"/>
      <c r="I333" s="114"/>
      <c r="J333" s="114"/>
      <c r="K333" s="114"/>
      <c r="L333" s="114"/>
      <c r="M333" s="114"/>
      <c r="N333" s="114"/>
      <c r="O333" s="114"/>
      <c r="P333" s="114"/>
      <c r="Q333" s="114"/>
      <c r="R333" s="114"/>
      <c r="S333" s="114"/>
      <c r="T333" s="114"/>
      <c r="U333" s="114"/>
      <c r="V333" s="114"/>
      <c r="W333" s="114"/>
    </row>
    <row r="334" spans="1:23" s="139" customFormat="1" x14ac:dyDescent="0.25">
      <c r="A334" s="137" t="s">
        <v>1417</v>
      </c>
      <c r="B334" s="137" t="s">
        <v>1351</v>
      </c>
      <c r="C334" s="136" t="s">
        <v>1391</v>
      </c>
      <c r="D334" s="136" t="s">
        <v>1656</v>
      </c>
      <c r="E334" s="136" t="s">
        <v>535</v>
      </c>
      <c r="F334" s="136" t="s">
        <v>1404</v>
      </c>
      <c r="G334" s="136" t="s">
        <v>1403</v>
      </c>
      <c r="H334" s="114"/>
      <c r="I334" s="114"/>
      <c r="J334" s="114"/>
      <c r="K334" s="114"/>
      <c r="L334" s="114"/>
      <c r="M334" s="114"/>
      <c r="N334" s="114"/>
      <c r="O334" s="114"/>
      <c r="P334" s="114"/>
      <c r="Q334" s="114"/>
      <c r="R334" s="114"/>
      <c r="S334" s="114"/>
      <c r="T334" s="114"/>
      <c r="U334" s="114"/>
      <c r="V334" s="114"/>
      <c r="W334" s="114"/>
    </row>
    <row r="335" spans="1:23" s="139" customFormat="1" x14ac:dyDescent="0.25">
      <c r="A335" s="137" t="s">
        <v>1417</v>
      </c>
      <c r="B335" s="137" t="s">
        <v>1351</v>
      </c>
      <c r="C335" s="136" t="s">
        <v>1391</v>
      </c>
      <c r="D335" s="136" t="s">
        <v>1657</v>
      </c>
      <c r="E335" s="136" t="s">
        <v>535</v>
      </c>
      <c r="F335" s="136" t="s">
        <v>1404</v>
      </c>
      <c r="G335" s="136" t="s">
        <v>1403</v>
      </c>
      <c r="H335" s="114"/>
      <c r="I335" s="114"/>
      <c r="J335" s="114"/>
      <c r="K335" s="114"/>
      <c r="L335" s="114"/>
      <c r="M335" s="114"/>
      <c r="N335" s="114"/>
      <c r="O335" s="114"/>
      <c r="P335" s="114"/>
      <c r="Q335" s="114"/>
      <c r="R335" s="114"/>
      <c r="S335" s="114"/>
      <c r="T335" s="114"/>
      <c r="U335" s="114"/>
      <c r="V335" s="114"/>
      <c r="W335" s="114"/>
    </row>
    <row r="336" spans="1:23" s="139" customFormat="1" x14ac:dyDescent="0.25">
      <c r="A336" s="137" t="s">
        <v>1417</v>
      </c>
      <c r="B336" s="137" t="s">
        <v>1351</v>
      </c>
      <c r="C336" s="136" t="s">
        <v>1391</v>
      </c>
      <c r="D336" s="136" t="s">
        <v>1658</v>
      </c>
      <c r="E336" s="136" t="s">
        <v>535</v>
      </c>
      <c r="F336" s="136" t="s">
        <v>1404</v>
      </c>
      <c r="G336" s="136" t="s">
        <v>1403</v>
      </c>
      <c r="H336" s="114"/>
      <c r="I336" s="114"/>
      <c r="J336" s="114"/>
      <c r="K336" s="114"/>
      <c r="L336" s="114"/>
      <c r="M336" s="114"/>
      <c r="N336" s="114"/>
      <c r="O336" s="114"/>
      <c r="P336" s="114"/>
      <c r="Q336" s="114"/>
      <c r="R336" s="114"/>
      <c r="S336" s="114"/>
      <c r="T336" s="114"/>
      <c r="U336" s="114"/>
      <c r="V336" s="114"/>
      <c r="W336" s="114"/>
    </row>
    <row r="337" spans="1:23" s="139" customFormat="1" x14ac:dyDescent="0.25">
      <c r="A337" s="137" t="s">
        <v>1417</v>
      </c>
      <c r="B337" s="137" t="s">
        <v>1351</v>
      </c>
      <c r="C337" s="136" t="s">
        <v>1391</v>
      </c>
      <c r="D337" s="136" t="s">
        <v>1659</v>
      </c>
      <c r="E337" s="136" t="s">
        <v>535</v>
      </c>
      <c r="F337" s="136" t="s">
        <v>1404</v>
      </c>
      <c r="G337" s="136" t="s">
        <v>1403</v>
      </c>
      <c r="H337" s="114"/>
      <c r="I337" s="114"/>
      <c r="J337" s="114"/>
      <c r="K337" s="114"/>
      <c r="L337" s="114"/>
      <c r="M337" s="114"/>
      <c r="N337" s="114"/>
      <c r="O337" s="114"/>
      <c r="P337" s="114"/>
      <c r="Q337" s="114"/>
      <c r="R337" s="114"/>
      <c r="S337" s="114"/>
      <c r="T337" s="114"/>
      <c r="U337" s="114"/>
      <c r="V337" s="114"/>
      <c r="W337" s="114"/>
    </row>
    <row r="338" spans="1:23" s="139" customFormat="1" x14ac:dyDescent="0.25">
      <c r="A338" s="137" t="s">
        <v>1417</v>
      </c>
      <c r="B338" s="137" t="s">
        <v>1351</v>
      </c>
      <c r="C338" s="136" t="s">
        <v>1391</v>
      </c>
      <c r="D338" s="136" t="s">
        <v>1660</v>
      </c>
      <c r="E338" s="136" t="s">
        <v>535</v>
      </c>
      <c r="F338" s="136" t="s">
        <v>1404</v>
      </c>
      <c r="G338" s="136" t="s">
        <v>1403</v>
      </c>
      <c r="H338" s="114"/>
      <c r="I338" s="114"/>
      <c r="J338" s="114"/>
      <c r="K338" s="114"/>
      <c r="L338" s="114"/>
      <c r="M338" s="114"/>
      <c r="N338" s="114"/>
      <c r="O338" s="114"/>
      <c r="P338" s="114"/>
      <c r="Q338" s="114"/>
      <c r="R338" s="114"/>
      <c r="S338" s="114"/>
      <c r="T338" s="114"/>
      <c r="U338" s="114"/>
      <c r="V338" s="114"/>
      <c r="W338" s="114"/>
    </row>
    <row r="339" spans="1:23" s="139" customFormat="1" x14ac:dyDescent="0.25">
      <c r="A339" s="137" t="s">
        <v>1417</v>
      </c>
      <c r="B339" s="137" t="s">
        <v>1351</v>
      </c>
      <c r="C339" s="136" t="s">
        <v>1391</v>
      </c>
      <c r="D339" s="136" t="s">
        <v>1661</v>
      </c>
      <c r="E339" s="136" t="s">
        <v>535</v>
      </c>
      <c r="F339" s="136" t="s">
        <v>1404</v>
      </c>
      <c r="G339" s="136" t="s">
        <v>1403</v>
      </c>
      <c r="H339" s="114"/>
      <c r="I339" s="114"/>
      <c r="J339" s="114"/>
      <c r="K339" s="114"/>
      <c r="L339" s="114"/>
      <c r="M339" s="114"/>
      <c r="N339" s="114"/>
      <c r="O339" s="114"/>
      <c r="P339" s="114"/>
      <c r="Q339" s="114"/>
      <c r="R339" s="114"/>
      <c r="S339" s="114"/>
      <c r="T339" s="114"/>
      <c r="U339" s="114"/>
      <c r="V339" s="114"/>
      <c r="W339" s="114"/>
    </row>
    <row r="340" spans="1:23" s="139" customFormat="1" x14ac:dyDescent="0.25">
      <c r="A340" s="137" t="s">
        <v>1417</v>
      </c>
      <c r="B340" s="137" t="s">
        <v>1351</v>
      </c>
      <c r="C340" s="136" t="s">
        <v>1391</v>
      </c>
      <c r="D340" s="136" t="s">
        <v>1662</v>
      </c>
      <c r="E340" s="136" t="s">
        <v>535</v>
      </c>
      <c r="F340" s="136" t="s">
        <v>1404</v>
      </c>
      <c r="G340" s="136" t="s">
        <v>1403</v>
      </c>
      <c r="H340" s="114"/>
      <c r="I340" s="114"/>
      <c r="J340" s="114"/>
      <c r="K340" s="114"/>
      <c r="L340" s="114"/>
      <c r="M340" s="114"/>
      <c r="N340" s="114"/>
      <c r="O340" s="114"/>
      <c r="P340" s="114"/>
      <c r="Q340" s="114"/>
      <c r="R340" s="114"/>
      <c r="S340" s="114"/>
      <c r="T340" s="114"/>
      <c r="U340" s="114"/>
      <c r="V340" s="114"/>
      <c r="W340" s="114"/>
    </row>
    <row r="341" spans="1:23" s="139" customFormat="1" x14ac:dyDescent="0.25">
      <c r="A341" s="137" t="s">
        <v>1417</v>
      </c>
      <c r="B341" s="137" t="s">
        <v>1351</v>
      </c>
      <c r="C341" s="136" t="s">
        <v>1391</v>
      </c>
      <c r="D341" s="136" t="s">
        <v>1663</v>
      </c>
      <c r="E341" s="136" t="s">
        <v>535</v>
      </c>
      <c r="F341" s="136" t="s">
        <v>1404</v>
      </c>
      <c r="G341" s="136" t="s">
        <v>1403</v>
      </c>
      <c r="H341" s="114"/>
      <c r="I341" s="114"/>
      <c r="J341" s="114"/>
      <c r="K341" s="114"/>
      <c r="L341" s="114"/>
      <c r="M341" s="114"/>
      <c r="N341" s="114"/>
      <c r="O341" s="114"/>
      <c r="P341" s="114"/>
      <c r="Q341" s="114"/>
      <c r="R341" s="114"/>
      <c r="S341" s="114"/>
      <c r="T341" s="114"/>
      <c r="U341" s="114"/>
      <c r="V341" s="114"/>
      <c r="W341" s="114"/>
    </row>
    <row r="342" spans="1:23" s="139" customFormat="1" x14ac:dyDescent="0.25">
      <c r="A342" s="137" t="s">
        <v>1417</v>
      </c>
      <c r="B342" s="137" t="s">
        <v>1351</v>
      </c>
      <c r="C342" s="136" t="s">
        <v>1391</v>
      </c>
      <c r="D342" s="136" t="s">
        <v>1664</v>
      </c>
      <c r="E342" s="136" t="s">
        <v>535</v>
      </c>
      <c r="F342" s="136" t="s">
        <v>1404</v>
      </c>
      <c r="G342" s="136" t="s">
        <v>1403</v>
      </c>
      <c r="H342" s="114"/>
      <c r="I342" s="114"/>
      <c r="J342" s="114"/>
      <c r="K342" s="114"/>
      <c r="L342" s="114"/>
      <c r="M342" s="114"/>
      <c r="N342" s="114"/>
      <c r="O342" s="114"/>
      <c r="P342" s="114"/>
      <c r="Q342" s="114"/>
      <c r="R342" s="114"/>
      <c r="S342" s="114"/>
      <c r="T342" s="114"/>
      <c r="U342" s="114"/>
      <c r="V342" s="114"/>
      <c r="W342" s="114"/>
    </row>
    <row r="343" spans="1:23" s="139" customFormat="1" x14ac:dyDescent="0.25">
      <c r="A343" s="137" t="s">
        <v>1417</v>
      </c>
      <c r="B343" s="137" t="s">
        <v>1351</v>
      </c>
      <c r="C343" s="136" t="s">
        <v>1391</v>
      </c>
      <c r="D343" s="136" t="s">
        <v>1665</v>
      </c>
      <c r="E343" s="136" t="s">
        <v>535</v>
      </c>
      <c r="F343" s="136" t="s">
        <v>1404</v>
      </c>
      <c r="G343" s="136" t="s">
        <v>1403</v>
      </c>
      <c r="H343" s="114"/>
      <c r="I343" s="114"/>
      <c r="J343" s="114"/>
      <c r="K343" s="114"/>
      <c r="L343" s="114"/>
      <c r="M343" s="114"/>
      <c r="N343" s="114"/>
      <c r="O343" s="114"/>
      <c r="P343" s="114"/>
      <c r="Q343" s="114"/>
      <c r="R343" s="114"/>
      <c r="S343" s="114"/>
      <c r="T343" s="114"/>
      <c r="U343" s="114"/>
      <c r="V343" s="114"/>
      <c r="W343" s="114"/>
    </row>
    <row r="344" spans="1:23" s="139" customFormat="1" x14ac:dyDescent="0.25">
      <c r="A344" s="137" t="s">
        <v>1417</v>
      </c>
      <c r="B344" s="137" t="s">
        <v>1351</v>
      </c>
      <c r="C344" s="136" t="s">
        <v>1391</v>
      </c>
      <c r="D344" s="136" t="s">
        <v>1666</v>
      </c>
      <c r="E344" s="136" t="s">
        <v>535</v>
      </c>
      <c r="F344" s="136" t="s">
        <v>1404</v>
      </c>
      <c r="G344" s="136" t="s">
        <v>1403</v>
      </c>
      <c r="H344" s="114"/>
      <c r="I344" s="114"/>
      <c r="J344" s="114"/>
      <c r="K344" s="114"/>
      <c r="L344" s="114"/>
      <c r="M344" s="114"/>
      <c r="N344" s="114"/>
      <c r="O344" s="114"/>
      <c r="P344" s="114"/>
      <c r="Q344" s="114"/>
      <c r="R344" s="114"/>
      <c r="S344" s="114"/>
      <c r="T344" s="114"/>
      <c r="U344" s="114"/>
      <c r="V344" s="114"/>
      <c r="W344" s="114"/>
    </row>
    <row r="345" spans="1:23" s="139" customFormat="1" x14ac:dyDescent="0.25">
      <c r="A345" s="137" t="s">
        <v>1417</v>
      </c>
      <c r="B345" s="137" t="s">
        <v>1351</v>
      </c>
      <c r="C345" s="136" t="s">
        <v>1391</v>
      </c>
      <c r="D345" s="136" t="s">
        <v>1667</v>
      </c>
      <c r="E345" s="136" t="s">
        <v>535</v>
      </c>
      <c r="F345" s="136" t="s">
        <v>1404</v>
      </c>
      <c r="G345" s="136" t="s">
        <v>1403</v>
      </c>
      <c r="H345" s="114"/>
      <c r="I345" s="114"/>
      <c r="J345" s="114"/>
      <c r="K345" s="114"/>
      <c r="L345" s="114"/>
      <c r="M345" s="114"/>
      <c r="N345" s="114"/>
      <c r="O345" s="114"/>
      <c r="P345" s="114"/>
      <c r="Q345" s="114"/>
      <c r="R345" s="114"/>
      <c r="S345" s="114"/>
      <c r="T345" s="114"/>
      <c r="U345" s="114"/>
      <c r="V345" s="114"/>
      <c r="W345" s="114"/>
    </row>
    <row r="346" spans="1:23" s="139" customFormat="1" x14ac:dyDescent="0.25">
      <c r="A346" s="137" t="s">
        <v>1417</v>
      </c>
      <c r="B346" s="137" t="s">
        <v>1351</v>
      </c>
      <c r="C346" s="136" t="s">
        <v>1391</v>
      </c>
      <c r="D346" s="136" t="s">
        <v>1668</v>
      </c>
      <c r="E346" s="136" t="s">
        <v>535</v>
      </c>
      <c r="F346" s="136" t="s">
        <v>1404</v>
      </c>
      <c r="G346" s="136" t="s">
        <v>1403</v>
      </c>
      <c r="H346" s="114"/>
      <c r="I346" s="114"/>
      <c r="J346" s="114"/>
      <c r="K346" s="114"/>
      <c r="L346" s="114"/>
      <c r="M346" s="114"/>
      <c r="N346" s="114"/>
      <c r="O346" s="114"/>
      <c r="P346" s="114"/>
      <c r="Q346" s="114"/>
      <c r="R346" s="114"/>
      <c r="S346" s="114"/>
      <c r="T346" s="114"/>
      <c r="U346" s="114"/>
      <c r="V346" s="114"/>
      <c r="W346" s="114"/>
    </row>
    <row r="347" spans="1:23" s="139" customFormat="1" x14ac:dyDescent="0.25">
      <c r="A347" s="137" t="s">
        <v>1417</v>
      </c>
      <c r="B347" s="137" t="s">
        <v>1351</v>
      </c>
      <c r="C347" s="136" t="s">
        <v>1391</v>
      </c>
      <c r="D347" s="136" t="s">
        <v>1669</v>
      </c>
      <c r="E347" s="136" t="s">
        <v>535</v>
      </c>
      <c r="F347" s="136" t="s">
        <v>1404</v>
      </c>
      <c r="G347" s="136" t="s">
        <v>1403</v>
      </c>
      <c r="H347" s="114"/>
      <c r="I347" s="114"/>
      <c r="J347" s="114"/>
      <c r="K347" s="114"/>
      <c r="L347" s="114"/>
      <c r="M347" s="114"/>
      <c r="N347" s="114"/>
      <c r="O347" s="114"/>
      <c r="P347" s="114"/>
      <c r="Q347" s="114"/>
      <c r="R347" s="114"/>
      <c r="S347" s="114"/>
      <c r="T347" s="114"/>
      <c r="U347" s="114"/>
      <c r="V347" s="114"/>
      <c r="W347" s="114"/>
    </row>
    <row r="348" spans="1:23" s="139" customFormat="1" x14ac:dyDescent="0.25">
      <c r="A348" s="137" t="s">
        <v>1417</v>
      </c>
      <c r="B348" s="137" t="s">
        <v>1351</v>
      </c>
      <c r="C348" s="136" t="s">
        <v>1391</v>
      </c>
      <c r="D348" s="136" t="s">
        <v>1737</v>
      </c>
      <c r="E348" s="136" t="s">
        <v>535</v>
      </c>
      <c r="F348" s="136" t="s">
        <v>1404</v>
      </c>
      <c r="G348" s="136" t="s">
        <v>1403</v>
      </c>
      <c r="H348" s="114"/>
      <c r="I348" s="114"/>
      <c r="J348" s="114"/>
      <c r="K348" s="114"/>
      <c r="L348" s="114"/>
      <c r="M348" s="114"/>
      <c r="N348" s="114"/>
      <c r="O348" s="114"/>
      <c r="P348" s="114"/>
      <c r="Q348" s="114"/>
      <c r="R348" s="114"/>
      <c r="S348" s="114"/>
      <c r="T348" s="114"/>
      <c r="U348" s="114"/>
      <c r="V348" s="114"/>
      <c r="W348" s="114"/>
    </row>
    <row r="349" spans="1:23" s="139" customFormat="1" x14ac:dyDescent="0.25">
      <c r="A349" s="137" t="s">
        <v>1417</v>
      </c>
      <c r="B349" s="137" t="s">
        <v>1351</v>
      </c>
      <c r="C349" s="136" t="s">
        <v>1391</v>
      </c>
      <c r="D349" s="136" t="s">
        <v>1738</v>
      </c>
      <c r="E349" s="136" t="s">
        <v>535</v>
      </c>
      <c r="F349" s="136" t="s">
        <v>1404</v>
      </c>
      <c r="G349" s="136" t="s">
        <v>1403</v>
      </c>
      <c r="H349" s="114"/>
      <c r="I349" s="114"/>
      <c r="J349" s="114"/>
      <c r="K349" s="114"/>
      <c r="L349" s="114"/>
      <c r="M349" s="114"/>
      <c r="N349" s="114"/>
      <c r="O349" s="114"/>
      <c r="P349" s="114"/>
      <c r="Q349" s="114"/>
      <c r="R349" s="114"/>
      <c r="S349" s="114"/>
      <c r="T349" s="114"/>
      <c r="U349" s="114"/>
      <c r="V349" s="114"/>
      <c r="W349" s="114"/>
    </row>
    <row r="350" spans="1:23" s="139" customFormat="1" x14ac:dyDescent="0.25">
      <c r="A350" s="137" t="s">
        <v>1417</v>
      </c>
      <c r="B350" s="137" t="s">
        <v>1351</v>
      </c>
      <c r="C350" s="136" t="s">
        <v>1391</v>
      </c>
      <c r="D350" s="136" t="s">
        <v>1678</v>
      </c>
      <c r="E350" s="136" t="s">
        <v>535</v>
      </c>
      <c r="F350" s="136" t="s">
        <v>1404</v>
      </c>
      <c r="G350" s="136" t="s">
        <v>1403</v>
      </c>
      <c r="H350" s="114"/>
      <c r="I350" s="114"/>
      <c r="J350" s="114"/>
      <c r="K350" s="114"/>
      <c r="L350" s="114"/>
      <c r="M350" s="114"/>
      <c r="N350" s="114"/>
      <c r="O350" s="114"/>
      <c r="P350" s="114"/>
      <c r="Q350" s="114"/>
      <c r="R350" s="114"/>
      <c r="S350" s="114"/>
      <c r="T350" s="114"/>
      <c r="U350" s="114"/>
      <c r="V350" s="114"/>
      <c r="W350" s="114"/>
    </row>
    <row r="351" spans="1:23" s="139" customFormat="1" x14ac:dyDescent="0.25">
      <c r="A351" s="137" t="s">
        <v>1417</v>
      </c>
      <c r="B351" s="137" t="s">
        <v>1351</v>
      </c>
      <c r="C351" s="136" t="s">
        <v>1391</v>
      </c>
      <c r="D351" s="136" t="s">
        <v>1679</v>
      </c>
      <c r="E351" s="136" t="s">
        <v>535</v>
      </c>
      <c r="F351" s="136" t="s">
        <v>1404</v>
      </c>
      <c r="G351" s="136" t="s">
        <v>1403</v>
      </c>
      <c r="H351" s="114"/>
      <c r="I351" s="114"/>
      <c r="J351" s="114"/>
      <c r="K351" s="114"/>
      <c r="L351" s="114"/>
      <c r="M351" s="114"/>
      <c r="N351" s="114"/>
      <c r="O351" s="114"/>
      <c r="P351" s="114"/>
      <c r="Q351" s="114"/>
      <c r="R351" s="114"/>
      <c r="S351" s="114"/>
      <c r="T351" s="114"/>
      <c r="U351" s="114"/>
      <c r="V351" s="114"/>
      <c r="W351" s="114"/>
    </row>
    <row r="352" spans="1:23" s="139" customFormat="1" x14ac:dyDescent="0.25">
      <c r="A352" s="137" t="s">
        <v>1417</v>
      </c>
      <c r="B352" s="137" t="s">
        <v>1351</v>
      </c>
      <c r="C352" s="136" t="s">
        <v>1391</v>
      </c>
      <c r="D352" s="136" t="s">
        <v>1739</v>
      </c>
      <c r="E352" s="136" t="s">
        <v>535</v>
      </c>
      <c r="F352" s="136" t="s">
        <v>1404</v>
      </c>
      <c r="G352" s="136" t="s">
        <v>1403</v>
      </c>
      <c r="H352" s="114"/>
      <c r="I352" s="114"/>
      <c r="J352" s="114"/>
      <c r="K352" s="114"/>
      <c r="L352" s="114"/>
      <c r="M352" s="114"/>
      <c r="N352" s="114"/>
      <c r="O352" s="114"/>
      <c r="P352" s="114"/>
      <c r="Q352" s="114"/>
      <c r="R352" s="114"/>
      <c r="S352" s="114"/>
      <c r="T352" s="114"/>
      <c r="U352" s="114"/>
      <c r="V352" s="114"/>
      <c r="W352" s="114"/>
    </row>
    <row r="353" spans="1:23" s="139" customFormat="1" x14ac:dyDescent="0.25">
      <c r="A353" s="137" t="s">
        <v>1417</v>
      </c>
      <c r="B353" s="137" t="s">
        <v>1351</v>
      </c>
      <c r="C353" s="136" t="s">
        <v>1391</v>
      </c>
      <c r="D353" s="136" t="s">
        <v>1680</v>
      </c>
      <c r="E353" s="136" t="s">
        <v>535</v>
      </c>
      <c r="F353" s="136" t="s">
        <v>1404</v>
      </c>
      <c r="G353" s="136" t="s">
        <v>1403</v>
      </c>
      <c r="H353" s="114"/>
      <c r="I353" s="114"/>
      <c r="J353" s="114"/>
      <c r="K353" s="114"/>
      <c r="L353" s="114"/>
      <c r="M353" s="114"/>
      <c r="N353" s="114"/>
      <c r="O353" s="114"/>
      <c r="P353" s="114"/>
      <c r="Q353" s="114"/>
      <c r="R353" s="114"/>
      <c r="S353" s="114"/>
      <c r="T353" s="114"/>
      <c r="U353" s="114"/>
      <c r="V353" s="114"/>
      <c r="W353" s="114"/>
    </row>
    <row r="354" spans="1:23" s="139" customFormat="1" x14ac:dyDescent="0.25">
      <c r="A354" s="137" t="s">
        <v>1417</v>
      </c>
      <c r="B354" s="137" t="s">
        <v>1351</v>
      </c>
      <c r="C354" s="136" t="s">
        <v>1391</v>
      </c>
      <c r="D354" s="136" t="s">
        <v>1560</v>
      </c>
      <c r="E354" s="136" t="s">
        <v>535</v>
      </c>
      <c r="F354" s="136" t="s">
        <v>1404</v>
      </c>
      <c r="G354" s="136" t="s">
        <v>1403</v>
      </c>
      <c r="H354" s="114"/>
      <c r="I354" s="114"/>
      <c r="J354" s="114"/>
      <c r="K354" s="114"/>
      <c r="L354" s="114"/>
      <c r="M354" s="114"/>
      <c r="N354" s="114"/>
      <c r="O354" s="114"/>
      <c r="P354" s="114"/>
      <c r="Q354" s="114"/>
      <c r="R354" s="114"/>
      <c r="S354" s="114"/>
      <c r="T354" s="114"/>
      <c r="U354" s="114"/>
      <c r="V354" s="114"/>
      <c r="W354" s="114"/>
    </row>
    <row r="355" spans="1:23" s="139" customFormat="1" x14ac:dyDescent="0.25">
      <c r="A355" s="137" t="s">
        <v>1417</v>
      </c>
      <c r="B355" s="137" t="s">
        <v>1351</v>
      </c>
      <c r="C355" s="136" t="s">
        <v>1391</v>
      </c>
      <c r="D355" s="136" t="s">
        <v>1740</v>
      </c>
      <c r="E355" s="136" t="s">
        <v>535</v>
      </c>
      <c r="F355" s="136" t="s">
        <v>1404</v>
      </c>
      <c r="G355" s="136" t="s">
        <v>1403</v>
      </c>
      <c r="H355" s="114"/>
      <c r="I355" s="114"/>
      <c r="J355" s="114"/>
      <c r="K355" s="114"/>
      <c r="L355" s="114"/>
      <c r="M355" s="114"/>
      <c r="N355" s="114"/>
      <c r="O355" s="114"/>
      <c r="P355" s="114"/>
      <c r="Q355" s="114"/>
      <c r="R355" s="114"/>
      <c r="S355" s="114"/>
      <c r="T355" s="114"/>
      <c r="U355" s="114"/>
      <c r="V355" s="114"/>
      <c r="W355" s="114"/>
    </row>
    <row r="356" spans="1:23" s="139" customFormat="1" x14ac:dyDescent="0.25">
      <c r="A356" s="137" t="s">
        <v>1417</v>
      </c>
      <c r="B356" s="137" t="s">
        <v>1351</v>
      </c>
      <c r="C356" s="136" t="s">
        <v>1391</v>
      </c>
      <c r="D356" s="136" t="s">
        <v>1741</v>
      </c>
      <c r="E356" s="136" t="s">
        <v>535</v>
      </c>
      <c r="F356" s="136" t="s">
        <v>1404</v>
      </c>
      <c r="G356" s="136" t="s">
        <v>1403</v>
      </c>
      <c r="H356" s="114"/>
      <c r="I356" s="114"/>
      <c r="J356" s="114"/>
      <c r="K356" s="114"/>
      <c r="L356" s="114"/>
      <c r="M356" s="114"/>
      <c r="N356" s="114"/>
      <c r="O356" s="114"/>
      <c r="P356" s="114"/>
      <c r="Q356" s="114"/>
      <c r="R356" s="114"/>
      <c r="S356" s="114"/>
      <c r="T356" s="114"/>
      <c r="U356" s="114"/>
      <c r="V356" s="114"/>
      <c r="W356" s="114"/>
    </row>
    <row r="357" spans="1:23" s="139" customFormat="1" x14ac:dyDescent="0.25">
      <c r="A357" s="137" t="s">
        <v>1417</v>
      </c>
      <c r="B357" s="137" t="s">
        <v>1351</v>
      </c>
      <c r="C357" s="136" t="s">
        <v>1391</v>
      </c>
      <c r="D357" s="136" t="s">
        <v>1742</v>
      </c>
      <c r="E357" s="136" t="s">
        <v>535</v>
      </c>
      <c r="F357" s="136" t="s">
        <v>1404</v>
      </c>
      <c r="G357" s="136" t="s">
        <v>1403</v>
      </c>
      <c r="H357" s="114"/>
      <c r="I357" s="114"/>
      <c r="J357" s="114"/>
      <c r="K357" s="114"/>
      <c r="L357" s="114"/>
      <c r="M357" s="114"/>
      <c r="N357" s="114"/>
      <c r="O357" s="114"/>
      <c r="P357" s="114"/>
      <c r="Q357" s="114"/>
      <c r="R357" s="114"/>
      <c r="S357" s="114"/>
      <c r="T357" s="114"/>
      <c r="U357" s="114"/>
      <c r="V357" s="114"/>
      <c r="W357" s="114"/>
    </row>
    <row r="358" spans="1:23" s="139" customFormat="1" x14ac:dyDescent="0.25">
      <c r="A358" s="137" t="s">
        <v>1417</v>
      </c>
      <c r="B358" s="137" t="s">
        <v>1351</v>
      </c>
      <c r="C358" s="136" t="s">
        <v>1391</v>
      </c>
      <c r="D358" s="136" t="s">
        <v>1743</v>
      </c>
      <c r="E358" s="136" t="s">
        <v>535</v>
      </c>
      <c r="F358" s="136" t="s">
        <v>1404</v>
      </c>
      <c r="G358" s="136" t="s">
        <v>1403</v>
      </c>
      <c r="H358" s="114"/>
      <c r="I358" s="114"/>
      <c r="J358" s="114"/>
      <c r="K358" s="114"/>
      <c r="L358" s="114"/>
      <c r="M358" s="114"/>
      <c r="N358" s="114"/>
      <c r="O358" s="114"/>
      <c r="P358" s="114"/>
      <c r="Q358" s="114"/>
      <c r="R358" s="114"/>
      <c r="S358" s="114"/>
      <c r="T358" s="114"/>
      <c r="U358" s="114"/>
      <c r="V358" s="114"/>
      <c r="W358" s="114"/>
    </row>
    <row r="359" spans="1:23" s="139" customFormat="1" x14ac:dyDescent="0.25">
      <c r="A359" s="137" t="s">
        <v>1417</v>
      </c>
      <c r="B359" s="137" t="s">
        <v>1351</v>
      </c>
      <c r="C359" s="136" t="s">
        <v>1391</v>
      </c>
      <c r="D359" s="136" t="s">
        <v>1744</v>
      </c>
      <c r="E359" s="136" t="s">
        <v>535</v>
      </c>
      <c r="F359" s="136" t="s">
        <v>1404</v>
      </c>
      <c r="G359" s="136" t="s">
        <v>1403</v>
      </c>
      <c r="H359" s="114"/>
      <c r="I359" s="114"/>
      <c r="J359" s="114"/>
      <c r="K359" s="114"/>
      <c r="L359" s="114"/>
      <c r="M359" s="114"/>
      <c r="N359" s="114"/>
      <c r="O359" s="114"/>
      <c r="P359" s="114"/>
      <c r="Q359" s="114"/>
      <c r="R359" s="114"/>
      <c r="S359" s="114"/>
      <c r="T359" s="114"/>
      <c r="U359" s="114"/>
      <c r="V359" s="114"/>
      <c r="W359" s="114"/>
    </row>
    <row r="360" spans="1:23" s="139" customFormat="1" x14ac:dyDescent="0.25">
      <c r="A360" s="137" t="s">
        <v>1417</v>
      </c>
      <c r="B360" s="137" t="s">
        <v>1351</v>
      </c>
      <c r="C360" s="136" t="s">
        <v>1391</v>
      </c>
      <c r="D360" s="136" t="s">
        <v>1745</v>
      </c>
      <c r="E360" s="136" t="s">
        <v>535</v>
      </c>
      <c r="F360" s="136" t="s">
        <v>1404</v>
      </c>
      <c r="G360" s="136" t="s">
        <v>1403</v>
      </c>
      <c r="H360" s="114"/>
      <c r="I360" s="114"/>
      <c r="J360" s="114"/>
      <c r="K360" s="114"/>
      <c r="L360" s="114"/>
      <c r="M360" s="114"/>
      <c r="N360" s="114"/>
      <c r="O360" s="114"/>
      <c r="P360" s="114"/>
      <c r="Q360" s="114"/>
      <c r="R360" s="114"/>
      <c r="S360" s="114"/>
      <c r="T360" s="114"/>
      <c r="U360" s="114"/>
      <c r="V360" s="114"/>
      <c r="W360" s="114"/>
    </row>
    <row r="361" spans="1:23" s="139" customFormat="1" x14ac:dyDescent="0.25">
      <c r="A361" s="137" t="s">
        <v>1417</v>
      </c>
      <c r="B361" s="137" t="s">
        <v>1351</v>
      </c>
      <c r="C361" s="136" t="s">
        <v>1391</v>
      </c>
      <c r="D361" s="136" t="s">
        <v>1746</v>
      </c>
      <c r="E361" s="136" t="s">
        <v>535</v>
      </c>
      <c r="F361" s="136" t="s">
        <v>1404</v>
      </c>
      <c r="G361" s="136" t="s">
        <v>1403</v>
      </c>
      <c r="H361" s="114"/>
      <c r="I361" s="114"/>
      <c r="J361" s="114"/>
      <c r="K361" s="114"/>
      <c r="L361" s="114"/>
      <c r="M361" s="114"/>
      <c r="N361" s="114"/>
      <c r="O361" s="114"/>
      <c r="P361" s="114"/>
      <c r="Q361" s="114"/>
      <c r="R361" s="114"/>
      <c r="S361" s="114"/>
      <c r="T361" s="114"/>
      <c r="U361" s="114"/>
      <c r="V361" s="114"/>
      <c r="W361" s="114"/>
    </row>
    <row r="362" spans="1:23" s="139" customFormat="1" x14ac:dyDescent="0.25">
      <c r="A362" s="137" t="s">
        <v>1417</v>
      </c>
      <c r="B362" s="137" t="s">
        <v>1351</v>
      </c>
      <c r="C362" s="136" t="s">
        <v>1391</v>
      </c>
      <c r="D362" s="136" t="s">
        <v>1747</v>
      </c>
      <c r="E362" s="136" t="s">
        <v>535</v>
      </c>
      <c r="F362" s="136" t="s">
        <v>1404</v>
      </c>
      <c r="G362" s="136" t="s">
        <v>1403</v>
      </c>
      <c r="H362" s="114"/>
      <c r="I362" s="114"/>
      <c r="J362" s="114"/>
      <c r="K362" s="114"/>
      <c r="L362" s="114"/>
      <c r="M362" s="114"/>
      <c r="N362" s="114"/>
      <c r="O362" s="114"/>
      <c r="P362" s="114"/>
      <c r="Q362" s="114"/>
      <c r="R362" s="114"/>
      <c r="S362" s="114"/>
      <c r="T362" s="114"/>
      <c r="U362" s="114"/>
      <c r="V362" s="114"/>
      <c r="W362" s="114"/>
    </row>
    <row r="363" spans="1:23" s="139" customFormat="1" x14ac:dyDescent="0.25">
      <c r="A363" s="137" t="s">
        <v>1417</v>
      </c>
      <c r="B363" s="137" t="s">
        <v>1351</v>
      </c>
      <c r="C363" s="136" t="s">
        <v>1391</v>
      </c>
      <c r="D363" s="136" t="s">
        <v>1748</v>
      </c>
      <c r="E363" s="136" t="s">
        <v>535</v>
      </c>
      <c r="F363" s="136" t="s">
        <v>1404</v>
      </c>
      <c r="G363" s="136" t="s">
        <v>1403</v>
      </c>
      <c r="H363" s="114"/>
      <c r="I363" s="114"/>
      <c r="J363" s="114"/>
      <c r="K363" s="114"/>
      <c r="L363" s="114"/>
      <c r="M363" s="114"/>
      <c r="N363" s="114"/>
      <c r="O363" s="114"/>
      <c r="P363" s="114"/>
      <c r="Q363" s="114"/>
      <c r="R363" s="114"/>
      <c r="S363" s="114"/>
      <c r="T363" s="114"/>
      <c r="U363" s="114"/>
      <c r="V363" s="114"/>
      <c r="W363" s="114"/>
    </row>
    <row r="364" spans="1:23" s="139" customFormat="1" x14ac:dyDescent="0.25">
      <c r="A364" s="137" t="s">
        <v>1417</v>
      </c>
      <c r="B364" s="137" t="s">
        <v>1351</v>
      </c>
      <c r="C364" s="136" t="s">
        <v>1391</v>
      </c>
      <c r="D364" s="136" t="s">
        <v>1681</v>
      </c>
      <c r="E364" s="136" t="s">
        <v>535</v>
      </c>
      <c r="F364" s="136" t="s">
        <v>1404</v>
      </c>
      <c r="G364" s="136" t="s">
        <v>1403</v>
      </c>
      <c r="H364" s="114"/>
      <c r="I364" s="114"/>
      <c r="J364" s="114"/>
      <c r="K364" s="114"/>
      <c r="L364" s="114"/>
      <c r="M364" s="114"/>
      <c r="N364" s="114"/>
      <c r="O364" s="114"/>
      <c r="P364" s="114"/>
      <c r="Q364" s="114"/>
      <c r="R364" s="114"/>
      <c r="S364" s="114"/>
      <c r="T364" s="114"/>
      <c r="U364" s="114"/>
      <c r="V364" s="114"/>
      <c r="W364" s="114"/>
    </row>
    <row r="365" spans="1:23" s="139" customFormat="1" x14ac:dyDescent="0.25">
      <c r="A365" s="137" t="s">
        <v>1417</v>
      </c>
      <c r="B365" s="137" t="s">
        <v>1351</v>
      </c>
      <c r="C365" s="136" t="s">
        <v>1391</v>
      </c>
      <c r="D365" s="136" t="s">
        <v>1682</v>
      </c>
      <c r="E365" s="136" t="s">
        <v>535</v>
      </c>
      <c r="F365" s="136" t="s">
        <v>1404</v>
      </c>
      <c r="G365" s="136" t="s">
        <v>1403</v>
      </c>
      <c r="H365" s="114"/>
      <c r="I365" s="114"/>
      <c r="J365" s="114"/>
      <c r="K365" s="114"/>
      <c r="L365" s="114"/>
      <c r="M365" s="114"/>
      <c r="N365" s="114"/>
      <c r="O365" s="114"/>
      <c r="P365" s="114"/>
      <c r="Q365" s="114"/>
      <c r="R365" s="114"/>
      <c r="S365" s="114"/>
      <c r="T365" s="114"/>
      <c r="U365" s="114"/>
      <c r="V365" s="114"/>
      <c r="W365" s="114"/>
    </row>
    <row r="366" spans="1:23" s="139" customFormat="1" x14ac:dyDescent="0.25">
      <c r="A366" s="137" t="s">
        <v>1417</v>
      </c>
      <c r="B366" s="137" t="s">
        <v>1351</v>
      </c>
      <c r="C366" s="136" t="s">
        <v>1391</v>
      </c>
      <c r="D366" s="136" t="s">
        <v>1749</v>
      </c>
      <c r="E366" s="136" t="s">
        <v>535</v>
      </c>
      <c r="F366" s="136" t="s">
        <v>1404</v>
      </c>
      <c r="G366" s="136" t="s">
        <v>1403</v>
      </c>
      <c r="H366" s="114"/>
      <c r="I366" s="114"/>
      <c r="J366" s="114"/>
      <c r="K366" s="114"/>
      <c r="L366" s="114"/>
      <c r="M366" s="114"/>
      <c r="N366" s="114"/>
      <c r="O366" s="114"/>
      <c r="P366" s="114"/>
      <c r="Q366" s="114"/>
      <c r="R366" s="114"/>
      <c r="S366" s="114"/>
      <c r="T366" s="114"/>
      <c r="U366" s="114"/>
      <c r="V366" s="114"/>
      <c r="W366" s="114"/>
    </row>
    <row r="367" spans="1:23" s="139" customFormat="1" x14ac:dyDescent="0.25">
      <c r="A367" s="137" t="s">
        <v>1417</v>
      </c>
      <c r="B367" s="137" t="s">
        <v>1351</v>
      </c>
      <c r="C367" s="136" t="s">
        <v>1391</v>
      </c>
      <c r="D367" s="136" t="s">
        <v>1750</v>
      </c>
      <c r="E367" s="136" t="s">
        <v>535</v>
      </c>
      <c r="F367" s="136" t="s">
        <v>1404</v>
      </c>
      <c r="G367" s="136" t="s">
        <v>1403</v>
      </c>
      <c r="H367" s="114"/>
      <c r="I367" s="114"/>
      <c r="J367" s="114"/>
      <c r="K367" s="114"/>
      <c r="L367" s="114"/>
      <c r="M367" s="114"/>
      <c r="N367" s="114"/>
      <c r="O367" s="114"/>
      <c r="P367" s="114"/>
      <c r="Q367" s="114"/>
      <c r="R367" s="114"/>
      <c r="S367" s="114"/>
      <c r="T367" s="114"/>
      <c r="U367" s="114"/>
      <c r="V367" s="114"/>
      <c r="W367" s="114"/>
    </row>
    <row r="368" spans="1:23" s="139" customFormat="1" x14ac:dyDescent="0.25">
      <c r="A368" s="137" t="s">
        <v>1417</v>
      </c>
      <c r="B368" s="137" t="s">
        <v>1351</v>
      </c>
      <c r="C368" s="136" t="s">
        <v>1391</v>
      </c>
      <c r="D368" s="136" t="s">
        <v>1751</v>
      </c>
      <c r="E368" s="136" t="s">
        <v>535</v>
      </c>
      <c r="F368" s="136" t="s">
        <v>1404</v>
      </c>
      <c r="G368" s="136" t="s">
        <v>1403</v>
      </c>
      <c r="H368" s="114"/>
      <c r="I368" s="114"/>
      <c r="J368" s="114"/>
      <c r="K368" s="114"/>
      <c r="L368" s="114"/>
      <c r="M368" s="114"/>
      <c r="N368" s="114"/>
      <c r="O368" s="114"/>
      <c r="P368" s="114"/>
      <c r="Q368" s="114"/>
      <c r="R368" s="114"/>
      <c r="S368" s="114"/>
      <c r="T368" s="114"/>
      <c r="U368" s="114"/>
      <c r="V368" s="114"/>
      <c r="W368" s="114"/>
    </row>
    <row r="369" spans="1:23" s="139" customFormat="1" x14ac:dyDescent="0.25">
      <c r="A369" s="137" t="s">
        <v>1417</v>
      </c>
      <c r="B369" s="137" t="s">
        <v>1351</v>
      </c>
      <c r="C369" s="136" t="s">
        <v>1391</v>
      </c>
      <c r="D369" s="136" t="s">
        <v>1752</v>
      </c>
      <c r="E369" s="136" t="s">
        <v>535</v>
      </c>
      <c r="F369" s="136" t="s">
        <v>1404</v>
      </c>
      <c r="G369" s="136" t="s">
        <v>1403</v>
      </c>
      <c r="H369" s="114"/>
      <c r="I369" s="114"/>
      <c r="J369" s="114"/>
      <c r="K369" s="114"/>
      <c r="L369" s="114"/>
      <c r="M369" s="114"/>
      <c r="N369" s="114"/>
      <c r="O369" s="114"/>
      <c r="P369" s="114"/>
      <c r="Q369" s="114"/>
      <c r="R369" s="114"/>
      <c r="S369" s="114"/>
      <c r="T369" s="114"/>
      <c r="U369" s="114"/>
      <c r="V369" s="114"/>
      <c r="W369" s="114"/>
    </row>
    <row r="370" spans="1:23" s="139" customFormat="1" x14ac:dyDescent="0.25">
      <c r="A370" s="137" t="s">
        <v>1417</v>
      </c>
      <c r="B370" s="137" t="s">
        <v>1351</v>
      </c>
      <c r="C370" s="136" t="s">
        <v>1391</v>
      </c>
      <c r="D370" s="136" t="s">
        <v>1572</v>
      </c>
      <c r="E370" s="136" t="s">
        <v>535</v>
      </c>
      <c r="F370" s="136" t="s">
        <v>1404</v>
      </c>
      <c r="G370" s="136" t="s">
        <v>1403</v>
      </c>
      <c r="H370" s="114"/>
      <c r="I370" s="114"/>
      <c r="J370" s="114"/>
      <c r="K370" s="114"/>
      <c r="L370" s="114"/>
      <c r="M370" s="114"/>
      <c r="N370" s="114"/>
      <c r="O370" s="114"/>
      <c r="P370" s="114"/>
      <c r="Q370" s="114"/>
      <c r="R370" s="114"/>
      <c r="S370" s="114"/>
      <c r="T370" s="114"/>
      <c r="U370" s="114"/>
      <c r="V370" s="114"/>
      <c r="W370" s="114"/>
    </row>
    <row r="371" spans="1:23" s="139" customFormat="1" x14ac:dyDescent="0.25">
      <c r="A371" s="137" t="s">
        <v>1417</v>
      </c>
      <c r="B371" s="137" t="s">
        <v>1351</v>
      </c>
      <c r="C371" s="136" t="s">
        <v>1391</v>
      </c>
      <c r="D371" s="136" t="s">
        <v>1571</v>
      </c>
      <c r="E371" s="136" t="s">
        <v>535</v>
      </c>
      <c r="F371" s="136" t="s">
        <v>1404</v>
      </c>
      <c r="G371" s="136" t="s">
        <v>1403</v>
      </c>
      <c r="H371" s="114"/>
      <c r="I371" s="114"/>
      <c r="J371" s="114"/>
      <c r="K371" s="114"/>
      <c r="L371" s="114"/>
      <c r="M371" s="114"/>
      <c r="N371" s="114"/>
      <c r="O371" s="114"/>
      <c r="P371" s="114"/>
      <c r="Q371" s="114"/>
      <c r="R371" s="114"/>
      <c r="S371" s="114"/>
      <c r="T371" s="114"/>
      <c r="U371" s="114"/>
      <c r="V371" s="114"/>
      <c r="W371" s="114"/>
    </row>
    <row r="372" spans="1:23" s="139" customFormat="1" x14ac:dyDescent="0.25">
      <c r="A372" s="137" t="s">
        <v>1417</v>
      </c>
      <c r="B372" s="137" t="s">
        <v>1351</v>
      </c>
      <c r="C372" s="136" t="s">
        <v>1391</v>
      </c>
      <c r="D372" s="136" t="s">
        <v>1683</v>
      </c>
      <c r="E372" s="136" t="s">
        <v>535</v>
      </c>
      <c r="F372" s="136" t="s">
        <v>1404</v>
      </c>
      <c r="G372" s="136" t="s">
        <v>1403</v>
      </c>
      <c r="H372" s="114"/>
      <c r="I372" s="114"/>
      <c r="J372" s="114"/>
      <c r="K372" s="114"/>
      <c r="L372" s="114"/>
      <c r="M372" s="114"/>
      <c r="N372" s="114"/>
      <c r="O372" s="114"/>
      <c r="P372" s="114"/>
      <c r="Q372" s="114"/>
      <c r="R372" s="114"/>
      <c r="S372" s="114"/>
      <c r="T372" s="114"/>
      <c r="U372" s="114"/>
      <c r="V372" s="114"/>
      <c r="W372" s="114"/>
    </row>
    <row r="373" spans="1:23" s="139" customFormat="1" x14ac:dyDescent="0.25">
      <c r="A373" s="137" t="s">
        <v>1417</v>
      </c>
      <c r="B373" s="137" t="s">
        <v>1351</v>
      </c>
      <c r="C373" s="136" t="s">
        <v>1391</v>
      </c>
      <c r="D373" s="136" t="s">
        <v>1684</v>
      </c>
      <c r="E373" s="136" t="s">
        <v>535</v>
      </c>
      <c r="F373" s="136" t="s">
        <v>1404</v>
      </c>
      <c r="G373" s="136" t="s">
        <v>1403</v>
      </c>
      <c r="H373" s="114"/>
      <c r="I373" s="114"/>
      <c r="J373" s="114"/>
      <c r="K373" s="114"/>
      <c r="L373" s="114"/>
      <c r="M373" s="114"/>
      <c r="N373" s="114"/>
      <c r="O373" s="114"/>
      <c r="P373" s="114"/>
      <c r="Q373" s="114"/>
      <c r="R373" s="114"/>
      <c r="S373" s="114"/>
      <c r="T373" s="114"/>
      <c r="U373" s="114"/>
      <c r="V373" s="114"/>
      <c r="W373" s="114"/>
    </row>
    <row r="374" spans="1:23" s="139" customFormat="1" x14ac:dyDescent="0.25">
      <c r="A374" s="137" t="s">
        <v>1417</v>
      </c>
      <c r="B374" s="137" t="s">
        <v>1351</v>
      </c>
      <c r="C374" s="136" t="s">
        <v>1391</v>
      </c>
      <c r="D374" s="136" t="s">
        <v>1685</v>
      </c>
      <c r="E374" s="136" t="s">
        <v>535</v>
      </c>
      <c r="F374" s="136" t="s">
        <v>1404</v>
      </c>
      <c r="G374" s="136" t="s">
        <v>1403</v>
      </c>
      <c r="H374" s="114"/>
      <c r="I374" s="114"/>
      <c r="J374" s="114"/>
      <c r="K374" s="114"/>
      <c r="L374" s="114"/>
      <c r="M374" s="114"/>
      <c r="N374" s="114"/>
      <c r="O374" s="114"/>
      <c r="P374" s="114"/>
      <c r="Q374" s="114"/>
      <c r="R374" s="114"/>
      <c r="S374" s="114"/>
      <c r="T374" s="114"/>
      <c r="U374" s="114"/>
      <c r="V374" s="114"/>
      <c r="W374" s="114"/>
    </row>
    <row r="375" spans="1:23" s="139" customFormat="1" x14ac:dyDescent="0.25">
      <c r="A375" s="137" t="s">
        <v>1417</v>
      </c>
      <c r="B375" s="137" t="s">
        <v>1351</v>
      </c>
      <c r="C375" s="136" t="s">
        <v>1391</v>
      </c>
      <c r="D375" s="136" t="s">
        <v>1529</v>
      </c>
      <c r="E375" s="136" t="s">
        <v>535</v>
      </c>
      <c r="F375" s="136" t="s">
        <v>1404</v>
      </c>
      <c r="G375" s="136" t="s">
        <v>1403</v>
      </c>
      <c r="H375" s="114"/>
      <c r="I375" s="114"/>
      <c r="J375" s="114"/>
      <c r="K375" s="114"/>
      <c r="L375" s="114"/>
      <c r="M375" s="114"/>
      <c r="N375" s="114"/>
      <c r="O375" s="114"/>
      <c r="P375" s="114"/>
      <c r="Q375" s="114"/>
      <c r="R375" s="114"/>
      <c r="S375" s="114"/>
      <c r="T375" s="114"/>
      <c r="U375" s="114"/>
      <c r="V375" s="114"/>
      <c r="W375" s="114"/>
    </row>
    <row r="376" spans="1:23" s="139" customFormat="1" x14ac:dyDescent="0.25">
      <c r="A376" s="137" t="s">
        <v>1417</v>
      </c>
      <c r="B376" s="137" t="s">
        <v>1351</v>
      </c>
      <c r="C376" s="136" t="s">
        <v>1391</v>
      </c>
      <c r="D376" s="136" t="s">
        <v>1528</v>
      </c>
      <c r="E376" s="136" t="s">
        <v>535</v>
      </c>
      <c r="F376" s="136" t="s">
        <v>1404</v>
      </c>
      <c r="G376" s="136" t="s">
        <v>1403</v>
      </c>
      <c r="H376" s="114"/>
      <c r="I376" s="114"/>
      <c r="J376" s="114"/>
      <c r="K376" s="114"/>
      <c r="L376" s="114"/>
      <c r="M376" s="114"/>
      <c r="N376" s="114"/>
      <c r="O376" s="114"/>
      <c r="P376" s="114"/>
      <c r="Q376" s="114"/>
      <c r="R376" s="114"/>
      <c r="S376" s="114"/>
      <c r="T376" s="114"/>
      <c r="U376" s="114"/>
      <c r="V376" s="114"/>
      <c r="W376" s="114"/>
    </row>
    <row r="377" spans="1:23" s="139" customFormat="1" x14ac:dyDescent="0.25">
      <c r="A377" s="137" t="s">
        <v>1417</v>
      </c>
      <c r="B377" s="137" t="s">
        <v>1351</v>
      </c>
      <c r="C377" s="136" t="s">
        <v>1391</v>
      </c>
      <c r="D377" s="136" t="s">
        <v>1530</v>
      </c>
      <c r="E377" s="136" t="s">
        <v>535</v>
      </c>
      <c r="F377" s="136" t="s">
        <v>1404</v>
      </c>
      <c r="G377" s="136" t="s">
        <v>1403</v>
      </c>
      <c r="H377" s="114"/>
      <c r="I377" s="114"/>
      <c r="J377" s="114"/>
      <c r="K377" s="114"/>
      <c r="L377" s="114"/>
      <c r="M377" s="114"/>
      <c r="N377" s="114"/>
      <c r="O377" s="114"/>
      <c r="P377" s="114"/>
      <c r="Q377" s="114"/>
      <c r="R377" s="114"/>
      <c r="S377" s="114"/>
      <c r="T377" s="114"/>
      <c r="U377" s="114"/>
      <c r="V377" s="114"/>
      <c r="W377" s="114"/>
    </row>
    <row r="378" spans="1:23" s="139" customFormat="1" x14ac:dyDescent="0.25">
      <c r="A378" s="137" t="s">
        <v>1417</v>
      </c>
      <c r="B378" s="137" t="s">
        <v>1351</v>
      </c>
      <c r="C378" s="136" t="s">
        <v>1391</v>
      </c>
      <c r="D378" s="136" t="s">
        <v>1531</v>
      </c>
      <c r="E378" s="136" t="s">
        <v>535</v>
      </c>
      <c r="F378" s="136" t="s">
        <v>1404</v>
      </c>
      <c r="G378" s="136" t="s">
        <v>1403</v>
      </c>
      <c r="H378" s="114"/>
      <c r="I378" s="114"/>
      <c r="J378" s="114"/>
      <c r="K378" s="114"/>
      <c r="L378" s="114"/>
      <c r="M378" s="114"/>
      <c r="N378" s="114"/>
      <c r="O378" s="114"/>
      <c r="P378" s="114"/>
      <c r="Q378" s="114"/>
      <c r="R378" s="114"/>
      <c r="S378" s="114"/>
      <c r="T378" s="114"/>
      <c r="U378" s="114"/>
      <c r="V378" s="114"/>
      <c r="W378" s="114"/>
    </row>
    <row r="379" spans="1:23" s="139" customFormat="1" x14ac:dyDescent="0.25">
      <c r="A379" s="137" t="s">
        <v>1417</v>
      </c>
      <c r="B379" s="137" t="s">
        <v>1351</v>
      </c>
      <c r="C379" s="136" t="s">
        <v>1391</v>
      </c>
      <c r="D379" s="136" t="s">
        <v>1532</v>
      </c>
      <c r="E379" s="136" t="s">
        <v>535</v>
      </c>
      <c r="F379" s="136" t="s">
        <v>1404</v>
      </c>
      <c r="G379" s="136" t="s">
        <v>1403</v>
      </c>
      <c r="H379" s="114"/>
      <c r="I379" s="114"/>
      <c r="J379" s="114"/>
      <c r="K379" s="114"/>
      <c r="L379" s="114"/>
      <c r="M379" s="114"/>
      <c r="N379" s="114"/>
      <c r="O379" s="114"/>
      <c r="P379" s="114"/>
      <c r="Q379" s="114"/>
      <c r="R379" s="114"/>
      <c r="S379" s="114"/>
      <c r="T379" s="114"/>
      <c r="U379" s="114"/>
      <c r="V379" s="114"/>
      <c r="W379" s="114"/>
    </row>
    <row r="380" spans="1:23" s="139" customFormat="1" x14ac:dyDescent="0.25">
      <c r="A380" s="137" t="s">
        <v>1417</v>
      </c>
      <c r="B380" s="137" t="s">
        <v>1351</v>
      </c>
      <c r="C380" s="136" t="s">
        <v>1391</v>
      </c>
      <c r="D380" s="136" t="s">
        <v>1533</v>
      </c>
      <c r="E380" s="136" t="s">
        <v>535</v>
      </c>
      <c r="F380" s="136" t="s">
        <v>1404</v>
      </c>
      <c r="G380" s="136" t="s">
        <v>1403</v>
      </c>
      <c r="H380" s="114"/>
      <c r="I380" s="114"/>
      <c r="J380" s="114"/>
      <c r="K380" s="114"/>
      <c r="L380" s="114"/>
      <c r="M380" s="114"/>
      <c r="N380" s="114"/>
      <c r="O380" s="114"/>
      <c r="P380" s="114"/>
      <c r="Q380" s="114"/>
      <c r="R380" s="114"/>
      <c r="S380" s="114"/>
      <c r="T380" s="114"/>
      <c r="U380" s="114"/>
      <c r="V380" s="114"/>
      <c r="W380" s="114"/>
    </row>
    <row r="381" spans="1:23" s="139" customFormat="1" x14ac:dyDescent="0.25">
      <c r="A381" s="137" t="s">
        <v>1417</v>
      </c>
      <c r="B381" s="137" t="s">
        <v>1351</v>
      </c>
      <c r="C381" s="136" t="s">
        <v>1391</v>
      </c>
      <c r="D381" s="136" t="s">
        <v>1534</v>
      </c>
      <c r="E381" s="136" t="s">
        <v>535</v>
      </c>
      <c r="F381" s="136" t="s">
        <v>1404</v>
      </c>
      <c r="G381" s="136" t="s">
        <v>1403</v>
      </c>
      <c r="H381" s="114"/>
      <c r="I381" s="114"/>
      <c r="J381" s="114"/>
      <c r="K381" s="114"/>
      <c r="L381" s="114"/>
      <c r="M381" s="114"/>
      <c r="N381" s="114"/>
      <c r="O381" s="114"/>
      <c r="P381" s="114"/>
      <c r="Q381" s="114"/>
      <c r="R381" s="114"/>
      <c r="S381" s="114"/>
      <c r="T381" s="114"/>
      <c r="U381" s="114"/>
      <c r="V381" s="114"/>
      <c r="W381" s="114"/>
    </row>
    <row r="382" spans="1:23" s="139" customFormat="1" x14ac:dyDescent="0.25">
      <c r="A382" s="137" t="s">
        <v>1417</v>
      </c>
      <c r="B382" s="137" t="s">
        <v>1351</v>
      </c>
      <c r="C382" s="136" t="s">
        <v>1391</v>
      </c>
      <c r="D382" s="136" t="s">
        <v>1686</v>
      </c>
      <c r="E382" s="136" t="s">
        <v>535</v>
      </c>
      <c r="F382" s="136" t="s">
        <v>1404</v>
      </c>
      <c r="G382" s="136" t="s">
        <v>1403</v>
      </c>
      <c r="H382" s="114"/>
      <c r="I382" s="114"/>
      <c r="J382" s="114"/>
      <c r="K382" s="114"/>
      <c r="L382" s="114"/>
      <c r="M382" s="114"/>
      <c r="N382" s="114"/>
      <c r="O382" s="114"/>
      <c r="P382" s="114"/>
      <c r="Q382" s="114"/>
      <c r="R382" s="114"/>
      <c r="S382" s="114"/>
      <c r="T382" s="114"/>
      <c r="U382" s="114"/>
      <c r="V382" s="114"/>
      <c r="W382" s="114"/>
    </row>
    <row r="383" spans="1:23" s="139" customFormat="1" x14ac:dyDescent="0.25">
      <c r="A383" s="137" t="s">
        <v>1417</v>
      </c>
      <c r="B383" s="137" t="s">
        <v>1351</v>
      </c>
      <c r="C383" s="136" t="s">
        <v>1391</v>
      </c>
      <c r="D383" s="136" t="s">
        <v>1753</v>
      </c>
      <c r="E383" s="136" t="s">
        <v>535</v>
      </c>
      <c r="F383" s="136" t="s">
        <v>1404</v>
      </c>
      <c r="G383" s="136" t="s">
        <v>1403</v>
      </c>
      <c r="H383" s="114"/>
      <c r="I383" s="114"/>
      <c r="J383" s="114"/>
      <c r="K383" s="114"/>
      <c r="L383" s="114"/>
      <c r="M383" s="114"/>
      <c r="N383" s="114"/>
      <c r="O383" s="114"/>
      <c r="P383" s="114"/>
      <c r="Q383" s="114"/>
      <c r="R383" s="114"/>
      <c r="S383" s="114"/>
      <c r="T383" s="114"/>
      <c r="U383" s="114"/>
      <c r="V383" s="114"/>
      <c r="W383" s="114"/>
    </row>
    <row r="384" spans="1:23" s="139" customFormat="1" x14ac:dyDescent="0.25">
      <c r="A384" s="137" t="s">
        <v>1417</v>
      </c>
      <c r="B384" s="137" t="s">
        <v>1351</v>
      </c>
      <c r="C384" s="137" t="s">
        <v>1413</v>
      </c>
      <c r="D384" s="137" t="s">
        <v>1392</v>
      </c>
      <c r="E384" s="137" t="s">
        <v>536</v>
      </c>
      <c r="F384" s="137" t="s">
        <v>1513</v>
      </c>
      <c r="G384" s="137" t="s">
        <v>1403</v>
      </c>
      <c r="H384" s="114"/>
      <c r="I384" s="114"/>
      <c r="J384" s="114"/>
      <c r="K384" s="114"/>
      <c r="L384" s="114"/>
      <c r="M384" s="114"/>
      <c r="N384" s="114"/>
      <c r="O384" s="114"/>
      <c r="P384" s="114"/>
      <c r="Q384" s="114"/>
      <c r="R384" s="114"/>
      <c r="S384" s="114"/>
      <c r="T384" s="114"/>
      <c r="U384" s="114"/>
      <c r="V384" s="114"/>
      <c r="W384" s="114"/>
    </row>
    <row r="385" spans="1:23" s="139" customFormat="1" x14ac:dyDescent="0.25">
      <c r="A385" s="137" t="s">
        <v>1417</v>
      </c>
      <c r="B385" s="137" t="s">
        <v>1351</v>
      </c>
      <c r="C385" s="137" t="s">
        <v>1413</v>
      </c>
      <c r="D385" s="137" t="s">
        <v>1472</v>
      </c>
      <c r="E385" s="137" t="s">
        <v>536</v>
      </c>
      <c r="F385" s="137" t="s">
        <v>1411</v>
      </c>
      <c r="G385" s="137" t="s">
        <v>1403</v>
      </c>
      <c r="H385" s="114"/>
      <c r="I385" s="114"/>
      <c r="J385" s="114"/>
      <c r="K385" s="114"/>
      <c r="L385" s="114"/>
      <c r="M385" s="114"/>
      <c r="N385" s="114"/>
      <c r="O385" s="114"/>
      <c r="P385" s="114"/>
      <c r="Q385" s="114"/>
      <c r="R385" s="114"/>
      <c r="S385" s="114"/>
      <c r="T385" s="114"/>
      <c r="U385" s="114"/>
      <c r="V385" s="114"/>
      <c r="W385" s="114"/>
    </row>
    <row r="386" spans="1:23" s="139" customFormat="1" x14ac:dyDescent="0.25">
      <c r="A386" s="137" t="s">
        <v>1417</v>
      </c>
      <c r="B386" s="137" t="s">
        <v>1351</v>
      </c>
      <c r="C386" s="137" t="s">
        <v>1413</v>
      </c>
      <c r="D386" s="96" t="s">
        <v>1646</v>
      </c>
      <c r="E386" s="137" t="s">
        <v>535</v>
      </c>
      <c r="F386" s="137" t="s">
        <v>1378</v>
      </c>
      <c r="G386" s="137" t="s">
        <v>1403</v>
      </c>
      <c r="H386" s="114"/>
      <c r="I386" s="114"/>
      <c r="J386" s="114"/>
      <c r="K386" s="114"/>
      <c r="L386" s="114"/>
      <c r="M386" s="114"/>
      <c r="N386" s="114"/>
      <c r="O386" s="114"/>
      <c r="P386" s="114"/>
      <c r="Q386" s="114"/>
      <c r="R386" s="114"/>
      <c r="S386" s="114"/>
      <c r="T386" s="114"/>
      <c r="U386" s="114"/>
      <c r="V386" s="114"/>
      <c r="W386" s="114"/>
    </row>
    <row r="387" spans="1:23" s="139" customFormat="1" x14ac:dyDescent="0.25">
      <c r="A387" s="137" t="s">
        <v>1417</v>
      </c>
      <c r="B387" s="137" t="s">
        <v>1351</v>
      </c>
      <c r="C387" s="137" t="s">
        <v>1413</v>
      </c>
      <c r="D387" s="137" t="s">
        <v>1410</v>
      </c>
      <c r="E387" s="137" t="s">
        <v>99</v>
      </c>
      <c r="F387" s="137" t="s">
        <v>1378</v>
      </c>
      <c r="G387" s="137" t="s">
        <v>1403</v>
      </c>
      <c r="H387" s="114"/>
      <c r="I387" s="114"/>
      <c r="J387" s="114"/>
      <c r="K387" s="114"/>
      <c r="L387" s="114"/>
      <c r="M387" s="114"/>
      <c r="N387" s="114"/>
      <c r="O387" s="114"/>
      <c r="P387" s="114"/>
      <c r="Q387" s="114"/>
      <c r="R387" s="114"/>
      <c r="S387" s="114"/>
      <c r="T387" s="114"/>
      <c r="U387" s="114"/>
      <c r="V387" s="114"/>
      <c r="W387" s="114"/>
    </row>
    <row r="388" spans="1:23" s="139" customFormat="1" x14ac:dyDescent="0.25">
      <c r="A388" s="137" t="s">
        <v>1417</v>
      </c>
      <c r="B388" s="137" t="s">
        <v>1351</v>
      </c>
      <c r="C388" s="137" t="s">
        <v>1413</v>
      </c>
      <c r="D388" s="137" t="s">
        <v>1377</v>
      </c>
      <c r="E388" s="137" t="s">
        <v>99</v>
      </c>
      <c r="F388" s="137"/>
      <c r="G388" s="137" t="s">
        <v>1403</v>
      </c>
      <c r="H388" s="114"/>
      <c r="I388" s="114"/>
      <c r="J388" s="114"/>
      <c r="K388" s="114"/>
      <c r="L388" s="114"/>
      <c r="M388" s="114"/>
      <c r="N388" s="114"/>
      <c r="O388" s="114"/>
      <c r="P388" s="114"/>
      <c r="Q388" s="114"/>
      <c r="R388" s="114"/>
      <c r="S388" s="114"/>
      <c r="T388" s="114"/>
      <c r="U388" s="114"/>
      <c r="V388" s="114"/>
      <c r="W388" s="114"/>
    </row>
    <row r="389" spans="1:23" s="139" customFormat="1" x14ac:dyDescent="0.25">
      <c r="A389" s="137" t="s">
        <v>1417</v>
      </c>
      <c r="B389" s="137" t="s">
        <v>1351</v>
      </c>
      <c r="C389" s="137" t="s">
        <v>1413</v>
      </c>
      <c r="D389" s="137" t="s">
        <v>1379</v>
      </c>
      <c r="E389" s="137" t="s">
        <v>99</v>
      </c>
      <c r="F389" s="137"/>
      <c r="G389" s="137" t="s">
        <v>1403</v>
      </c>
      <c r="H389" s="114"/>
      <c r="I389" s="114"/>
      <c r="J389" s="114"/>
      <c r="K389" s="114"/>
      <c r="L389" s="114"/>
      <c r="M389" s="114"/>
      <c r="N389" s="114"/>
      <c r="O389" s="114"/>
      <c r="P389" s="114"/>
      <c r="Q389" s="114"/>
      <c r="R389" s="114"/>
      <c r="S389" s="114"/>
      <c r="T389" s="114"/>
      <c r="U389" s="114"/>
      <c r="V389" s="114"/>
      <c r="W389" s="114"/>
    </row>
    <row r="390" spans="1:23" s="139" customFormat="1" x14ac:dyDescent="0.25">
      <c r="A390" s="137" t="s">
        <v>1417</v>
      </c>
      <c r="B390" s="137" t="s">
        <v>1351</v>
      </c>
      <c r="C390" s="137" t="s">
        <v>1413</v>
      </c>
      <c r="D390" s="137" t="s">
        <v>1380</v>
      </c>
      <c r="E390" s="137" t="s">
        <v>536</v>
      </c>
      <c r="F390" s="137"/>
      <c r="G390" s="137" t="s">
        <v>1403</v>
      </c>
      <c r="H390" s="114"/>
      <c r="I390" s="114"/>
      <c r="J390" s="114"/>
      <c r="K390" s="114"/>
      <c r="L390" s="114"/>
      <c r="M390" s="114"/>
      <c r="N390" s="114"/>
      <c r="O390" s="114"/>
      <c r="P390" s="114"/>
      <c r="Q390" s="114"/>
      <c r="R390" s="114"/>
      <c r="S390" s="114"/>
      <c r="T390" s="114"/>
      <c r="U390" s="114"/>
      <c r="V390" s="114"/>
      <c r="W390" s="114"/>
    </row>
    <row r="391" spans="1:23" s="139" customFormat="1" x14ac:dyDescent="0.25">
      <c r="A391" s="137" t="s">
        <v>1417</v>
      </c>
      <c r="B391" s="137" t="s">
        <v>1351</v>
      </c>
      <c r="C391" s="137" t="s">
        <v>1413</v>
      </c>
      <c r="D391" s="137" t="s">
        <v>1381</v>
      </c>
      <c r="E391" s="137" t="s">
        <v>536</v>
      </c>
      <c r="F391" s="137"/>
      <c r="G391" s="137"/>
      <c r="H391" s="114"/>
      <c r="I391" s="114"/>
      <c r="J391" s="114"/>
      <c r="K391" s="114"/>
      <c r="L391" s="114"/>
      <c r="M391" s="114"/>
      <c r="N391" s="114"/>
      <c r="O391" s="114"/>
      <c r="P391" s="114"/>
      <c r="Q391" s="114"/>
      <c r="R391" s="114"/>
      <c r="S391" s="114"/>
      <c r="T391" s="114"/>
      <c r="U391" s="114"/>
      <c r="V391" s="114"/>
      <c r="W391" s="114"/>
    </row>
    <row r="392" spans="1:23" s="139" customFormat="1" x14ac:dyDescent="0.25">
      <c r="A392" s="137" t="s">
        <v>1417</v>
      </c>
      <c r="B392" s="137" t="s">
        <v>1351</v>
      </c>
      <c r="C392" s="137" t="s">
        <v>1413</v>
      </c>
      <c r="D392" s="137" t="s">
        <v>1382</v>
      </c>
      <c r="E392" s="137" t="s">
        <v>536</v>
      </c>
      <c r="F392" s="137"/>
      <c r="G392" s="137"/>
      <c r="H392" s="114"/>
      <c r="I392" s="114"/>
      <c r="J392" s="114"/>
      <c r="K392" s="114"/>
      <c r="L392" s="114"/>
      <c r="M392" s="114"/>
      <c r="N392" s="114"/>
      <c r="O392" s="114"/>
      <c r="P392" s="114"/>
      <c r="Q392" s="114"/>
      <c r="R392" s="114"/>
      <c r="S392" s="114"/>
      <c r="T392" s="114"/>
      <c r="U392" s="114"/>
      <c r="V392" s="114"/>
      <c r="W392" s="114"/>
    </row>
    <row r="393" spans="1:23" s="139" customFormat="1" ht="30" x14ac:dyDescent="0.25">
      <c r="A393" s="149" t="s">
        <v>1417</v>
      </c>
      <c r="B393" s="149" t="s">
        <v>1351</v>
      </c>
      <c r="C393" s="149" t="s">
        <v>1413</v>
      </c>
      <c r="D393" s="147" t="s">
        <v>1548</v>
      </c>
      <c r="E393" s="147" t="s">
        <v>535</v>
      </c>
      <c r="F393" s="148" t="s">
        <v>1549</v>
      </c>
      <c r="G393" s="148" t="s">
        <v>1550</v>
      </c>
      <c r="H393" s="114"/>
      <c r="I393" s="114"/>
      <c r="J393" s="114"/>
      <c r="K393" s="114"/>
      <c r="L393" s="114"/>
      <c r="M393" s="114"/>
      <c r="N393" s="114"/>
      <c r="O393" s="114"/>
      <c r="P393" s="114"/>
      <c r="Q393" s="114"/>
      <c r="R393" s="114"/>
      <c r="S393" s="114"/>
      <c r="T393" s="114"/>
      <c r="U393" s="114"/>
      <c r="V393" s="114"/>
      <c r="W393" s="114"/>
    </row>
    <row r="394" spans="1:23" s="139" customFormat="1" x14ac:dyDescent="0.25">
      <c r="A394" s="137" t="s">
        <v>1417</v>
      </c>
      <c r="B394" s="137" t="s">
        <v>1351</v>
      </c>
      <c r="C394" s="137" t="s">
        <v>1393</v>
      </c>
      <c r="D394" s="137" t="s">
        <v>127</v>
      </c>
      <c r="E394" s="137" t="s">
        <v>99</v>
      </c>
      <c r="F394" s="137" t="s">
        <v>1415</v>
      </c>
      <c r="G394" s="137" t="s">
        <v>1403</v>
      </c>
      <c r="H394" s="114"/>
      <c r="I394" s="114"/>
      <c r="J394" s="114"/>
      <c r="K394" s="114"/>
      <c r="L394" s="114"/>
      <c r="M394" s="114"/>
      <c r="N394" s="114"/>
      <c r="O394" s="114"/>
      <c r="P394" s="114"/>
      <c r="Q394" s="114"/>
      <c r="R394" s="114"/>
      <c r="S394" s="114"/>
      <c r="T394" s="114"/>
      <c r="U394" s="114"/>
      <c r="V394" s="114"/>
      <c r="W394" s="114"/>
    </row>
    <row r="395" spans="1:23" s="139" customFormat="1" x14ac:dyDescent="0.25">
      <c r="A395" s="137" t="s">
        <v>1417</v>
      </c>
      <c r="B395" s="137" t="s">
        <v>1351</v>
      </c>
      <c r="C395" s="137" t="s">
        <v>1393</v>
      </c>
      <c r="D395" s="137" t="s">
        <v>85</v>
      </c>
      <c r="E395" s="137" t="s">
        <v>99</v>
      </c>
      <c r="F395" s="137" t="s">
        <v>90</v>
      </c>
      <c r="G395" s="137" t="s">
        <v>1403</v>
      </c>
      <c r="H395" s="114"/>
      <c r="I395" s="114"/>
      <c r="J395" s="114"/>
      <c r="K395" s="114"/>
      <c r="L395" s="114"/>
      <c r="M395" s="114"/>
      <c r="N395" s="114"/>
      <c r="O395" s="114"/>
      <c r="P395" s="114"/>
      <c r="Q395" s="114"/>
      <c r="R395" s="114"/>
      <c r="S395" s="114"/>
      <c r="T395" s="114"/>
      <c r="U395" s="114"/>
      <c r="V395" s="114"/>
      <c r="W395" s="114"/>
    </row>
    <row r="396" spans="1:23" s="139" customFormat="1" x14ac:dyDescent="0.25">
      <c r="A396" s="137" t="s">
        <v>1417</v>
      </c>
      <c r="B396" s="137" t="s">
        <v>1351</v>
      </c>
      <c r="C396" s="137" t="s">
        <v>1393</v>
      </c>
      <c r="D396" s="137" t="s">
        <v>86</v>
      </c>
      <c r="E396" s="137" t="s">
        <v>99</v>
      </c>
      <c r="F396" s="137" t="s">
        <v>1404</v>
      </c>
      <c r="G396" s="137" t="s">
        <v>1403</v>
      </c>
      <c r="H396" s="114"/>
      <c r="I396" s="114"/>
      <c r="J396" s="114"/>
      <c r="K396" s="114"/>
      <c r="L396" s="114"/>
      <c r="M396" s="114"/>
      <c r="N396" s="114"/>
      <c r="O396" s="114"/>
      <c r="P396" s="114"/>
      <c r="Q396" s="114"/>
      <c r="R396" s="114"/>
      <c r="S396" s="114"/>
      <c r="T396" s="114"/>
      <c r="U396" s="114"/>
      <c r="V396" s="114"/>
      <c r="W396" s="114"/>
    </row>
    <row r="397" spans="1:23" s="139" customFormat="1" x14ac:dyDescent="0.25">
      <c r="A397" s="137" t="s">
        <v>1417</v>
      </c>
      <c r="B397" s="137" t="s">
        <v>1351</v>
      </c>
      <c r="C397" s="137" t="s">
        <v>1393</v>
      </c>
      <c r="D397" s="137" t="s">
        <v>1416</v>
      </c>
      <c r="E397" s="137" t="s">
        <v>536</v>
      </c>
      <c r="F397" s="137" t="s">
        <v>1404</v>
      </c>
      <c r="G397" s="137" t="s">
        <v>1403</v>
      </c>
      <c r="H397" s="114"/>
      <c r="I397" s="114"/>
      <c r="J397" s="114"/>
      <c r="K397" s="114"/>
      <c r="L397" s="114"/>
      <c r="M397" s="114"/>
      <c r="N397" s="114"/>
      <c r="O397" s="114"/>
      <c r="P397" s="114"/>
      <c r="Q397" s="114"/>
      <c r="R397" s="114"/>
      <c r="S397" s="114"/>
      <c r="T397" s="114"/>
      <c r="U397" s="114"/>
      <c r="V397" s="114"/>
      <c r="W397" s="114"/>
    </row>
    <row r="398" spans="1:23" s="139" customFormat="1" x14ac:dyDescent="0.25">
      <c r="A398" s="137" t="s">
        <v>1417</v>
      </c>
      <c r="B398" s="137" t="s">
        <v>1427</v>
      </c>
      <c r="C398" s="137" t="s">
        <v>7</v>
      </c>
      <c r="D398" s="137" t="s">
        <v>1477</v>
      </c>
      <c r="E398" s="137" t="s">
        <v>99</v>
      </c>
      <c r="F398" s="137" t="s">
        <v>1404</v>
      </c>
      <c r="G398" s="137" t="s">
        <v>1403</v>
      </c>
      <c r="H398" s="114"/>
      <c r="I398" s="114"/>
      <c r="J398" s="114"/>
      <c r="K398" s="114"/>
      <c r="L398" s="114"/>
      <c r="M398" s="114"/>
      <c r="N398" s="114"/>
      <c r="O398" s="114"/>
      <c r="P398" s="114"/>
      <c r="Q398" s="114"/>
      <c r="R398" s="114"/>
      <c r="S398" s="114"/>
      <c r="T398" s="114"/>
      <c r="U398" s="114"/>
      <c r="V398" s="114"/>
      <c r="W398" s="114"/>
    </row>
    <row r="399" spans="1:23" s="139" customFormat="1" x14ac:dyDescent="0.25">
      <c r="A399" s="137" t="s">
        <v>1417</v>
      </c>
      <c r="B399" s="137" t="s">
        <v>1427</v>
      </c>
      <c r="C399" s="137" t="s">
        <v>7</v>
      </c>
      <c r="D399" s="137" t="s">
        <v>37</v>
      </c>
      <c r="E399" s="137" t="s">
        <v>99</v>
      </c>
      <c r="F399" s="137" t="s">
        <v>1404</v>
      </c>
      <c r="G399" s="137" t="s">
        <v>1403</v>
      </c>
      <c r="H399" s="114"/>
      <c r="I399" s="114"/>
      <c r="J399" s="114"/>
      <c r="K399" s="114"/>
      <c r="L399" s="114"/>
      <c r="M399" s="114"/>
      <c r="N399" s="114"/>
      <c r="O399" s="114"/>
      <c r="P399" s="114"/>
      <c r="Q399" s="114"/>
      <c r="R399" s="114"/>
      <c r="S399" s="114"/>
      <c r="T399" s="114"/>
      <c r="U399" s="114"/>
      <c r="V399" s="114"/>
      <c r="W399" s="114"/>
    </row>
    <row r="400" spans="1:23" s="139" customFormat="1" x14ac:dyDescent="0.25">
      <c r="A400" s="137" t="s">
        <v>1417</v>
      </c>
      <c r="B400" s="137" t="s">
        <v>1427</v>
      </c>
      <c r="C400" s="137" t="s">
        <v>7</v>
      </c>
      <c r="D400" s="137" t="s">
        <v>38</v>
      </c>
      <c r="E400" s="137" t="s">
        <v>99</v>
      </c>
      <c r="F400" s="137" t="s">
        <v>1404</v>
      </c>
      <c r="G400" s="137" t="s">
        <v>1403</v>
      </c>
      <c r="H400" s="114"/>
      <c r="I400" s="114"/>
      <c r="J400" s="114"/>
      <c r="K400" s="114"/>
      <c r="L400" s="114"/>
      <c r="M400" s="114"/>
      <c r="N400" s="114"/>
      <c r="O400" s="114"/>
      <c r="P400" s="114"/>
      <c r="Q400" s="114"/>
      <c r="R400" s="114"/>
      <c r="S400" s="114"/>
      <c r="T400" s="114"/>
      <c r="U400" s="114"/>
      <c r="V400" s="114"/>
      <c r="W400" s="114"/>
    </row>
    <row r="401" spans="1:23" s="139" customFormat="1" x14ac:dyDescent="0.25">
      <c r="A401" s="137" t="s">
        <v>1417</v>
      </c>
      <c r="B401" s="137" t="s">
        <v>1427</v>
      </c>
      <c r="C401" s="137" t="s">
        <v>7</v>
      </c>
      <c r="D401" s="137" t="s">
        <v>39</v>
      </c>
      <c r="E401" s="137" t="s">
        <v>99</v>
      </c>
      <c r="F401" s="137" t="s">
        <v>1404</v>
      </c>
      <c r="G401" s="137" t="s">
        <v>1403</v>
      </c>
      <c r="H401" s="114"/>
      <c r="I401" s="114"/>
      <c r="J401" s="114"/>
      <c r="K401" s="114"/>
      <c r="L401" s="114"/>
      <c r="M401" s="114"/>
      <c r="N401" s="114"/>
      <c r="O401" s="114"/>
      <c r="P401" s="114"/>
      <c r="Q401" s="114"/>
      <c r="R401" s="114"/>
      <c r="S401" s="114"/>
      <c r="T401" s="114"/>
      <c r="U401" s="114"/>
      <c r="V401" s="114"/>
      <c r="W401" s="114"/>
    </row>
    <row r="402" spans="1:23" s="139" customFormat="1" x14ac:dyDescent="0.25">
      <c r="A402" s="137" t="s">
        <v>1417</v>
      </c>
      <c r="B402" s="137" t="s">
        <v>1427</v>
      </c>
      <c r="C402" s="137" t="s">
        <v>7</v>
      </c>
      <c r="D402" s="137" t="s">
        <v>40</v>
      </c>
      <c r="E402" s="137" t="s">
        <v>99</v>
      </c>
      <c r="F402" s="137" t="s">
        <v>1404</v>
      </c>
      <c r="G402" s="137" t="s">
        <v>1403</v>
      </c>
      <c r="H402" s="114"/>
      <c r="I402" s="114"/>
      <c r="J402" s="114"/>
      <c r="K402" s="114"/>
      <c r="L402" s="114"/>
      <c r="M402" s="114"/>
      <c r="N402" s="114"/>
      <c r="O402" s="114"/>
      <c r="P402" s="114"/>
      <c r="Q402" s="114"/>
      <c r="R402" s="114"/>
      <c r="S402" s="114"/>
      <c r="T402" s="114"/>
      <c r="U402" s="114"/>
      <c r="V402" s="114"/>
      <c r="W402" s="114"/>
    </row>
    <row r="403" spans="1:23" s="139" customFormat="1" x14ac:dyDescent="0.25">
      <c r="A403" s="137" t="s">
        <v>1417</v>
      </c>
      <c r="B403" s="137" t="s">
        <v>1427</v>
      </c>
      <c r="C403" s="137" t="s">
        <v>7</v>
      </c>
      <c r="D403" s="137" t="s">
        <v>41</v>
      </c>
      <c r="E403" s="137" t="s">
        <v>99</v>
      </c>
      <c r="F403" s="137" t="s">
        <v>1404</v>
      </c>
      <c r="G403" s="137" t="s">
        <v>1403</v>
      </c>
      <c r="H403" s="114"/>
      <c r="I403" s="114"/>
      <c r="J403" s="114"/>
      <c r="K403" s="114"/>
      <c r="L403" s="114"/>
      <c r="M403" s="114"/>
      <c r="N403" s="114"/>
      <c r="O403" s="114"/>
      <c r="P403" s="114"/>
      <c r="Q403" s="114"/>
      <c r="R403" s="114"/>
      <c r="S403" s="114"/>
      <c r="T403" s="114"/>
      <c r="U403" s="114"/>
      <c r="V403" s="114"/>
      <c r="W403" s="114"/>
    </row>
    <row r="404" spans="1:23" s="139" customFormat="1" x14ac:dyDescent="0.25">
      <c r="A404" s="137" t="s">
        <v>1417</v>
      </c>
      <c r="B404" s="137" t="s">
        <v>1427</v>
      </c>
      <c r="C404" s="137" t="s">
        <v>7</v>
      </c>
      <c r="D404" s="137" t="s">
        <v>42</v>
      </c>
      <c r="E404" s="137" t="s">
        <v>99</v>
      </c>
      <c r="F404" s="137" t="s">
        <v>1404</v>
      </c>
      <c r="G404" s="137" t="s">
        <v>1403</v>
      </c>
      <c r="H404" s="114"/>
      <c r="I404" s="114"/>
      <c r="J404" s="114"/>
      <c r="K404" s="114"/>
      <c r="L404" s="114"/>
      <c r="M404" s="114"/>
      <c r="N404" s="114"/>
      <c r="O404" s="114"/>
      <c r="P404" s="114"/>
      <c r="Q404" s="114"/>
      <c r="R404" s="114"/>
      <c r="S404" s="114"/>
      <c r="T404" s="114"/>
      <c r="U404" s="114"/>
      <c r="V404" s="114"/>
      <c r="W404" s="114"/>
    </row>
    <row r="405" spans="1:23" s="139" customFormat="1" x14ac:dyDescent="0.25">
      <c r="A405" s="137" t="s">
        <v>1417</v>
      </c>
      <c r="B405" s="137" t="s">
        <v>1427</v>
      </c>
      <c r="C405" s="137" t="s">
        <v>7</v>
      </c>
      <c r="D405" s="137" t="s">
        <v>43</v>
      </c>
      <c r="E405" s="137" t="s">
        <v>99</v>
      </c>
      <c r="F405" s="137" t="s">
        <v>1404</v>
      </c>
      <c r="G405" s="137" t="s">
        <v>1403</v>
      </c>
      <c r="H405" s="114"/>
      <c r="I405" s="114"/>
      <c r="J405" s="114"/>
      <c r="K405" s="114"/>
      <c r="L405" s="114"/>
      <c r="M405" s="114"/>
      <c r="N405" s="114"/>
      <c r="O405" s="114"/>
      <c r="P405" s="114"/>
      <c r="Q405" s="114"/>
      <c r="R405" s="114"/>
      <c r="S405" s="114"/>
      <c r="T405" s="114"/>
      <c r="U405" s="114"/>
      <c r="V405" s="114"/>
      <c r="W405" s="114"/>
    </row>
    <row r="406" spans="1:23" s="139" customFormat="1" x14ac:dyDescent="0.25">
      <c r="A406" s="137" t="s">
        <v>1417</v>
      </c>
      <c r="B406" s="137" t="s">
        <v>1427</v>
      </c>
      <c r="C406" s="137" t="s">
        <v>7</v>
      </c>
      <c r="D406" s="137" t="s">
        <v>44</v>
      </c>
      <c r="E406" s="137" t="s">
        <v>99</v>
      </c>
      <c r="F406" s="137" t="s">
        <v>1404</v>
      </c>
      <c r="G406" s="137" t="s">
        <v>1403</v>
      </c>
      <c r="H406" s="114"/>
      <c r="I406" s="114"/>
      <c r="J406" s="114"/>
      <c r="K406" s="114"/>
      <c r="L406" s="114"/>
      <c r="M406" s="114"/>
      <c r="N406" s="114"/>
      <c r="O406" s="114"/>
      <c r="P406" s="114"/>
      <c r="Q406" s="114"/>
      <c r="R406" s="114"/>
      <c r="S406" s="114"/>
      <c r="T406" s="114"/>
      <c r="U406" s="114"/>
      <c r="V406" s="114"/>
      <c r="W406" s="114"/>
    </row>
    <row r="407" spans="1:23" s="139" customFormat="1" x14ac:dyDescent="0.25">
      <c r="A407" s="137" t="s">
        <v>1417</v>
      </c>
      <c r="B407" s="137" t="s">
        <v>1427</v>
      </c>
      <c r="C407" s="137" t="s">
        <v>7</v>
      </c>
      <c r="D407" s="137" t="s">
        <v>45</v>
      </c>
      <c r="E407" s="137" t="s">
        <v>99</v>
      </c>
      <c r="F407" s="137" t="s">
        <v>1404</v>
      </c>
      <c r="G407" s="137" t="s">
        <v>1403</v>
      </c>
      <c r="H407" s="114"/>
      <c r="I407" s="114"/>
      <c r="J407" s="114"/>
      <c r="K407" s="114"/>
      <c r="L407" s="114"/>
      <c r="M407" s="114"/>
      <c r="N407" s="114"/>
      <c r="O407" s="114"/>
      <c r="P407" s="114"/>
      <c r="Q407" s="114"/>
      <c r="R407" s="114"/>
      <c r="S407" s="114"/>
      <c r="T407" s="114"/>
      <c r="U407" s="114"/>
      <c r="V407" s="114"/>
      <c r="W407" s="114"/>
    </row>
    <row r="408" spans="1:23" s="139" customFormat="1" x14ac:dyDescent="0.25">
      <c r="A408" s="137" t="s">
        <v>1417</v>
      </c>
      <c r="B408" s="137" t="s">
        <v>1427</v>
      </c>
      <c r="C408" s="137" t="s">
        <v>7</v>
      </c>
      <c r="D408" s="137" t="s">
        <v>46</v>
      </c>
      <c r="E408" s="137" t="s">
        <v>99</v>
      </c>
      <c r="F408" s="137" t="s">
        <v>1404</v>
      </c>
      <c r="G408" s="137" t="s">
        <v>1403</v>
      </c>
      <c r="H408" s="114"/>
      <c r="I408" s="114"/>
      <c r="J408" s="114"/>
      <c r="K408" s="114"/>
      <c r="L408" s="114"/>
      <c r="M408" s="114"/>
      <c r="N408" s="114"/>
      <c r="O408" s="114"/>
      <c r="P408" s="114"/>
      <c r="Q408" s="114"/>
      <c r="R408" s="114"/>
      <c r="S408" s="114"/>
      <c r="T408" s="114"/>
      <c r="U408" s="114"/>
      <c r="V408" s="114"/>
      <c r="W408" s="114"/>
    </row>
    <row r="409" spans="1:23" s="139" customFormat="1" x14ac:dyDescent="0.25">
      <c r="A409" s="137" t="s">
        <v>1417</v>
      </c>
      <c r="B409" s="137" t="s">
        <v>1427</v>
      </c>
      <c r="C409" s="137" t="s">
        <v>7</v>
      </c>
      <c r="D409" s="137" t="s">
        <v>47</v>
      </c>
      <c r="E409" s="137" t="s">
        <v>99</v>
      </c>
      <c r="F409" s="137" t="s">
        <v>1404</v>
      </c>
      <c r="G409" s="137" t="s">
        <v>1403</v>
      </c>
      <c r="H409" s="114"/>
      <c r="I409" s="114"/>
      <c r="J409" s="114"/>
      <c r="K409" s="114"/>
      <c r="L409" s="114"/>
      <c r="M409" s="114"/>
      <c r="N409" s="114"/>
      <c r="O409" s="114"/>
      <c r="P409" s="114"/>
      <c r="Q409" s="114"/>
      <c r="R409" s="114"/>
      <c r="S409" s="114"/>
      <c r="T409" s="114"/>
      <c r="U409" s="114"/>
      <c r="V409" s="114"/>
      <c r="W409" s="114"/>
    </row>
    <row r="410" spans="1:23" s="139" customFormat="1" x14ac:dyDescent="0.25">
      <c r="A410" s="137" t="s">
        <v>1417</v>
      </c>
      <c r="B410" s="137" t="s">
        <v>1427</v>
      </c>
      <c r="C410" s="137" t="s">
        <v>7</v>
      </c>
      <c r="D410" s="137" t="s">
        <v>48</v>
      </c>
      <c r="E410" s="137" t="s">
        <v>99</v>
      </c>
      <c r="F410" s="137" t="s">
        <v>1404</v>
      </c>
      <c r="G410" s="137" t="s">
        <v>1403</v>
      </c>
      <c r="H410" s="114"/>
      <c r="I410" s="114"/>
      <c r="J410" s="114"/>
      <c r="K410" s="114"/>
      <c r="L410" s="114"/>
      <c r="M410" s="114"/>
      <c r="N410" s="114"/>
      <c r="O410" s="114"/>
      <c r="P410" s="114"/>
      <c r="Q410" s="114"/>
      <c r="R410" s="114"/>
      <c r="S410" s="114"/>
      <c r="T410" s="114"/>
      <c r="U410" s="114"/>
      <c r="V410" s="114"/>
      <c r="W410" s="114"/>
    </row>
    <row r="411" spans="1:23" s="139" customFormat="1" x14ac:dyDescent="0.25">
      <c r="A411" s="137" t="s">
        <v>1417</v>
      </c>
      <c r="B411" s="137" t="s">
        <v>1427</v>
      </c>
      <c r="C411" s="137" t="s">
        <v>7</v>
      </c>
      <c r="D411" s="137" t="s">
        <v>49</v>
      </c>
      <c r="E411" s="137" t="s">
        <v>99</v>
      </c>
      <c r="F411" s="137" t="s">
        <v>1404</v>
      </c>
      <c r="G411" s="137" t="s">
        <v>1403</v>
      </c>
      <c r="H411" s="114"/>
      <c r="I411" s="114"/>
      <c r="J411" s="114"/>
      <c r="K411" s="114"/>
      <c r="L411" s="114"/>
      <c r="M411" s="114"/>
      <c r="N411" s="114"/>
      <c r="O411" s="114"/>
      <c r="P411" s="114"/>
      <c r="Q411" s="114"/>
      <c r="R411" s="114"/>
      <c r="S411" s="114"/>
      <c r="T411" s="114"/>
      <c r="U411" s="114"/>
      <c r="V411" s="114"/>
      <c r="W411" s="114"/>
    </row>
    <row r="412" spans="1:23" s="139" customFormat="1" x14ac:dyDescent="0.25">
      <c r="A412" s="137" t="s">
        <v>1417</v>
      </c>
      <c r="B412" s="137" t="s">
        <v>1427</v>
      </c>
      <c r="C412" s="137" t="s">
        <v>7</v>
      </c>
      <c r="D412" s="137" t="s">
        <v>50</v>
      </c>
      <c r="E412" s="137" t="s">
        <v>99</v>
      </c>
      <c r="F412" s="137" t="s">
        <v>1404</v>
      </c>
      <c r="G412" s="137" t="s">
        <v>1403</v>
      </c>
      <c r="H412" s="114"/>
      <c r="I412" s="114"/>
      <c r="J412" s="114"/>
      <c r="K412" s="114"/>
      <c r="L412" s="114"/>
      <c r="M412" s="114"/>
      <c r="N412" s="114"/>
      <c r="O412" s="114"/>
      <c r="P412" s="114"/>
      <c r="Q412" s="114"/>
      <c r="R412" s="114"/>
      <c r="S412" s="114"/>
      <c r="T412" s="114"/>
      <c r="U412" s="114"/>
      <c r="V412" s="114"/>
      <c r="W412" s="114"/>
    </row>
    <row r="413" spans="1:23" s="139" customFormat="1" x14ac:dyDescent="0.25">
      <c r="A413" s="137" t="s">
        <v>1417</v>
      </c>
      <c r="B413" s="137" t="s">
        <v>1427</v>
      </c>
      <c r="C413" s="137" t="s">
        <v>7</v>
      </c>
      <c r="D413" s="137" t="s">
        <v>52</v>
      </c>
      <c r="E413" s="137" t="s">
        <v>99</v>
      </c>
      <c r="F413" s="137" t="s">
        <v>1404</v>
      </c>
      <c r="G413" s="137" t="s">
        <v>1403</v>
      </c>
      <c r="H413" s="114"/>
      <c r="I413" s="114"/>
      <c r="J413" s="114"/>
      <c r="K413" s="114"/>
      <c r="L413" s="114"/>
      <c r="M413" s="114"/>
      <c r="N413" s="114"/>
      <c r="O413" s="114"/>
      <c r="P413" s="114"/>
      <c r="Q413" s="114"/>
      <c r="R413" s="114"/>
      <c r="S413" s="114"/>
      <c r="T413" s="114"/>
      <c r="U413" s="114"/>
      <c r="V413" s="114"/>
      <c r="W413" s="114"/>
    </row>
    <row r="414" spans="1:23" s="139" customFormat="1" x14ac:dyDescent="0.25">
      <c r="A414" s="137" t="s">
        <v>1417</v>
      </c>
      <c r="B414" s="137" t="s">
        <v>1427</v>
      </c>
      <c r="C414" s="137" t="s">
        <v>7</v>
      </c>
      <c r="D414" s="137" t="s">
        <v>53</v>
      </c>
      <c r="E414" s="137" t="s">
        <v>99</v>
      </c>
      <c r="F414" s="137" t="s">
        <v>1404</v>
      </c>
      <c r="G414" s="137" t="s">
        <v>1403</v>
      </c>
      <c r="H414" s="114"/>
      <c r="I414" s="114"/>
      <c r="J414" s="114"/>
      <c r="K414" s="114"/>
      <c r="L414" s="114"/>
      <c r="M414" s="114"/>
      <c r="N414" s="114"/>
      <c r="O414" s="114"/>
      <c r="P414" s="114"/>
      <c r="Q414" s="114"/>
      <c r="R414" s="114"/>
      <c r="S414" s="114"/>
      <c r="T414" s="114"/>
      <c r="U414" s="114"/>
      <c r="V414" s="114"/>
      <c r="W414" s="114"/>
    </row>
    <row r="415" spans="1:23" s="139" customFormat="1" x14ac:dyDescent="0.25">
      <c r="A415" s="137" t="s">
        <v>1417</v>
      </c>
      <c r="B415" s="137" t="s">
        <v>1427</v>
      </c>
      <c r="C415" s="137" t="s">
        <v>7</v>
      </c>
      <c r="D415" s="137" t="s">
        <v>54</v>
      </c>
      <c r="E415" s="137" t="s">
        <v>99</v>
      </c>
      <c r="F415" s="137" t="s">
        <v>1404</v>
      </c>
      <c r="G415" s="137" t="s">
        <v>1403</v>
      </c>
      <c r="H415" s="114"/>
      <c r="I415" s="114"/>
      <c r="J415" s="114"/>
      <c r="K415" s="114"/>
      <c r="L415" s="114"/>
      <c r="M415" s="114"/>
      <c r="N415" s="114"/>
      <c r="O415" s="114"/>
      <c r="P415" s="114"/>
      <c r="Q415" s="114"/>
      <c r="R415" s="114"/>
      <c r="S415" s="114"/>
      <c r="T415" s="114"/>
      <c r="U415" s="114"/>
      <c r="V415" s="114"/>
      <c r="W415" s="114"/>
    </row>
    <row r="416" spans="1:23" s="139" customFormat="1" x14ac:dyDescent="0.25">
      <c r="A416" s="137" t="s">
        <v>1417</v>
      </c>
      <c r="B416" s="137" t="s">
        <v>1427</v>
      </c>
      <c r="C416" s="137" t="s">
        <v>7</v>
      </c>
      <c r="D416" s="137" t="s">
        <v>55</v>
      </c>
      <c r="E416" s="137" t="s">
        <v>99</v>
      </c>
      <c r="F416" s="137" t="s">
        <v>1404</v>
      </c>
      <c r="G416" s="137" t="s">
        <v>1403</v>
      </c>
      <c r="H416" s="114"/>
      <c r="I416" s="114"/>
      <c r="J416" s="114"/>
      <c r="K416" s="114"/>
      <c r="L416" s="114"/>
      <c r="M416" s="114"/>
      <c r="N416" s="114"/>
      <c r="O416" s="114"/>
      <c r="P416" s="114"/>
      <c r="Q416" s="114"/>
      <c r="R416" s="114"/>
      <c r="S416" s="114"/>
      <c r="T416" s="114"/>
      <c r="U416" s="114"/>
      <c r="V416" s="114"/>
      <c r="W416" s="114"/>
    </row>
    <row r="417" spans="1:23" s="139" customFormat="1" x14ac:dyDescent="0.25">
      <c r="A417" s="137" t="s">
        <v>1417</v>
      </c>
      <c r="B417" s="137" t="s">
        <v>1427</v>
      </c>
      <c r="C417" s="137" t="s">
        <v>7</v>
      </c>
      <c r="D417" s="137" t="s">
        <v>1412</v>
      </c>
      <c r="E417" s="137" t="s">
        <v>99</v>
      </c>
      <c r="F417" s="137"/>
      <c r="G417" s="137" t="s">
        <v>1403</v>
      </c>
      <c r="H417" s="114"/>
      <c r="I417" s="114"/>
      <c r="J417" s="114"/>
      <c r="K417" s="114"/>
      <c r="L417" s="114"/>
      <c r="M417" s="114"/>
      <c r="N417" s="114"/>
      <c r="O417" s="114"/>
      <c r="P417" s="114"/>
      <c r="Q417" s="114"/>
      <c r="R417" s="114"/>
      <c r="S417" s="114"/>
      <c r="T417" s="114"/>
      <c r="U417" s="114"/>
      <c r="V417" s="114"/>
      <c r="W417" s="114"/>
    </row>
    <row r="418" spans="1:23" s="139" customFormat="1" x14ac:dyDescent="0.25">
      <c r="A418" s="137" t="s">
        <v>1417</v>
      </c>
      <c r="B418" s="137" t="s">
        <v>1427</v>
      </c>
      <c r="C418" s="137" t="s">
        <v>7</v>
      </c>
      <c r="D418" s="137" t="s">
        <v>57</v>
      </c>
      <c r="E418" s="137" t="s">
        <v>99</v>
      </c>
      <c r="F418" s="137" t="s">
        <v>1404</v>
      </c>
      <c r="G418" s="137" t="s">
        <v>1403</v>
      </c>
      <c r="H418" s="114"/>
      <c r="I418" s="114"/>
      <c r="J418" s="114"/>
      <c r="K418" s="114"/>
      <c r="L418" s="114"/>
      <c r="M418" s="114"/>
      <c r="N418" s="114"/>
      <c r="O418" s="114"/>
      <c r="P418" s="114"/>
      <c r="Q418" s="114"/>
      <c r="R418" s="114"/>
      <c r="S418" s="114"/>
      <c r="T418" s="114"/>
      <c r="U418" s="114"/>
      <c r="V418" s="114"/>
      <c r="W418" s="114"/>
    </row>
    <row r="419" spans="1:23" s="139" customFormat="1" x14ac:dyDescent="0.25">
      <c r="A419" s="137" t="s">
        <v>1417</v>
      </c>
      <c r="B419" s="137" t="s">
        <v>1427</v>
      </c>
      <c r="C419" s="137" t="s">
        <v>1527</v>
      </c>
      <c r="D419" s="137" t="s">
        <v>1341</v>
      </c>
      <c r="E419" s="137" t="s">
        <v>99</v>
      </c>
      <c r="F419" s="137" t="s">
        <v>1404</v>
      </c>
      <c r="G419" s="137" t="s">
        <v>1403</v>
      </c>
      <c r="H419" s="114"/>
      <c r="I419" s="114"/>
      <c r="J419" s="114"/>
      <c r="K419" s="114"/>
      <c r="L419" s="114"/>
      <c r="M419" s="114"/>
      <c r="N419" s="114"/>
      <c r="O419" s="114"/>
      <c r="P419" s="114"/>
      <c r="Q419" s="114"/>
      <c r="R419" s="114"/>
      <c r="S419" s="114"/>
      <c r="T419" s="114"/>
      <c r="U419" s="114"/>
      <c r="V419" s="114"/>
      <c r="W419" s="114"/>
    </row>
    <row r="420" spans="1:23" s="139" customFormat="1" x14ac:dyDescent="0.25">
      <c r="A420" s="137" t="s">
        <v>1417</v>
      </c>
      <c r="B420" s="137" t="s">
        <v>1427</v>
      </c>
      <c r="C420" s="137" t="s">
        <v>1527</v>
      </c>
      <c r="D420" s="137" t="s">
        <v>1347</v>
      </c>
      <c r="E420" s="137" t="s">
        <v>99</v>
      </c>
      <c r="F420" s="137" t="s">
        <v>1404</v>
      </c>
      <c r="G420" s="137" t="s">
        <v>1403</v>
      </c>
      <c r="H420" s="114"/>
      <c r="I420" s="114"/>
      <c r="J420" s="114"/>
      <c r="K420" s="114"/>
      <c r="L420" s="114"/>
      <c r="M420" s="114"/>
      <c r="N420" s="114"/>
      <c r="O420" s="114"/>
      <c r="P420" s="114"/>
      <c r="Q420" s="114"/>
      <c r="R420" s="114"/>
      <c r="S420" s="114"/>
      <c r="T420" s="114"/>
      <c r="U420" s="114"/>
      <c r="V420" s="114"/>
      <c r="W420" s="114"/>
    </row>
    <row r="421" spans="1:23" s="139" customFormat="1" x14ac:dyDescent="0.25">
      <c r="A421" s="137" t="s">
        <v>1417</v>
      </c>
      <c r="B421" s="137" t="s">
        <v>1427</v>
      </c>
      <c r="C421" s="137" t="s">
        <v>1527</v>
      </c>
      <c r="D421" s="137" t="s">
        <v>1346</v>
      </c>
      <c r="E421" s="137" t="s">
        <v>99</v>
      </c>
      <c r="F421" s="137" t="s">
        <v>1404</v>
      </c>
      <c r="G421" s="137" t="s">
        <v>1403</v>
      </c>
      <c r="H421" s="114"/>
      <c r="I421" s="114"/>
      <c r="J421" s="114"/>
      <c r="K421" s="114"/>
      <c r="L421" s="114"/>
      <c r="M421" s="114"/>
      <c r="N421" s="114"/>
      <c r="O421" s="114"/>
      <c r="P421" s="114"/>
      <c r="Q421" s="114"/>
      <c r="R421" s="114"/>
      <c r="S421" s="114"/>
      <c r="T421" s="114"/>
      <c r="U421" s="114"/>
      <c r="V421" s="114"/>
      <c r="W421" s="114"/>
    </row>
    <row r="422" spans="1:23" s="139" customFormat="1" x14ac:dyDescent="0.25">
      <c r="A422" s="137" t="s">
        <v>1417</v>
      </c>
      <c r="B422" s="137" t="s">
        <v>1427</v>
      </c>
      <c r="C422" s="137" t="s">
        <v>1527</v>
      </c>
      <c r="D422" s="137" t="s">
        <v>1345</v>
      </c>
      <c r="E422" s="137" t="s">
        <v>99</v>
      </c>
      <c r="F422" s="137" t="s">
        <v>1404</v>
      </c>
      <c r="G422" s="137" t="s">
        <v>1403</v>
      </c>
      <c r="H422" s="114"/>
      <c r="I422" s="114"/>
      <c r="J422" s="114"/>
      <c r="K422" s="114"/>
      <c r="L422" s="114"/>
      <c r="M422" s="114"/>
      <c r="N422" s="114"/>
      <c r="O422" s="114"/>
      <c r="P422" s="114"/>
      <c r="Q422" s="114"/>
      <c r="R422" s="114"/>
      <c r="S422" s="114"/>
      <c r="T422" s="114"/>
      <c r="U422" s="114"/>
      <c r="V422" s="114"/>
      <c r="W422" s="114"/>
    </row>
    <row r="423" spans="1:23" s="139" customFormat="1" x14ac:dyDescent="0.25">
      <c r="A423" s="137" t="s">
        <v>1417</v>
      </c>
      <c r="B423" s="137" t="s">
        <v>1427</v>
      </c>
      <c r="C423" s="137" t="s">
        <v>1527</v>
      </c>
      <c r="D423" s="137" t="s">
        <v>91</v>
      </c>
      <c r="E423" s="137" t="s">
        <v>99</v>
      </c>
      <c r="F423" s="137" t="s">
        <v>1414</v>
      </c>
      <c r="G423" s="137" t="s">
        <v>1403</v>
      </c>
      <c r="H423" s="114"/>
      <c r="I423" s="114"/>
      <c r="J423" s="114"/>
      <c r="K423" s="114"/>
      <c r="L423" s="114"/>
      <c r="M423" s="114"/>
      <c r="N423" s="114"/>
      <c r="O423" s="114"/>
      <c r="P423" s="114"/>
      <c r="Q423" s="114"/>
      <c r="R423" s="114"/>
      <c r="S423" s="114"/>
      <c r="T423" s="114"/>
      <c r="U423" s="114"/>
      <c r="V423" s="114"/>
      <c r="W423" s="114"/>
    </row>
    <row r="424" spans="1:23" s="139" customFormat="1" x14ac:dyDescent="0.25">
      <c r="A424" s="137" t="s">
        <v>1417</v>
      </c>
      <c r="B424" s="137" t="s">
        <v>1427</v>
      </c>
      <c r="C424" s="137" t="s">
        <v>1527</v>
      </c>
      <c r="D424" s="137" t="s">
        <v>92</v>
      </c>
      <c r="E424" s="137" t="s">
        <v>536</v>
      </c>
      <c r="F424" s="137"/>
      <c r="G424" s="137" t="s">
        <v>1403</v>
      </c>
      <c r="H424" s="114"/>
      <c r="I424" s="114"/>
      <c r="J424" s="114"/>
      <c r="K424" s="114"/>
      <c r="L424" s="114"/>
      <c r="M424" s="114"/>
      <c r="N424" s="114"/>
      <c r="O424" s="114"/>
      <c r="P424" s="114"/>
      <c r="Q424" s="114"/>
      <c r="R424" s="114"/>
      <c r="S424" s="114"/>
      <c r="T424" s="114"/>
      <c r="U424" s="114"/>
      <c r="V424" s="114"/>
      <c r="W424" s="114"/>
    </row>
    <row r="425" spans="1:23" s="139" customFormat="1" x14ac:dyDescent="0.25">
      <c r="A425" s="137" t="s">
        <v>1417</v>
      </c>
      <c r="B425" s="137" t="s">
        <v>1427</v>
      </c>
      <c r="C425" s="137" t="s">
        <v>1527</v>
      </c>
      <c r="D425" s="137" t="s">
        <v>93</v>
      </c>
      <c r="E425" s="137" t="s">
        <v>536</v>
      </c>
      <c r="F425" s="137"/>
      <c r="G425" s="137" t="s">
        <v>1403</v>
      </c>
      <c r="H425" s="114"/>
      <c r="I425" s="114"/>
      <c r="J425" s="114"/>
      <c r="K425" s="114"/>
      <c r="L425" s="114"/>
      <c r="M425" s="114"/>
      <c r="N425" s="114"/>
      <c r="O425" s="114"/>
      <c r="P425" s="114"/>
      <c r="Q425" s="114"/>
      <c r="R425" s="114"/>
      <c r="S425" s="114"/>
      <c r="T425" s="114"/>
      <c r="U425" s="114"/>
      <c r="V425" s="114"/>
      <c r="W425" s="114"/>
    </row>
    <row r="426" spans="1:23" s="139" customFormat="1" x14ac:dyDescent="0.25">
      <c r="A426" s="137" t="s">
        <v>1417</v>
      </c>
      <c r="B426" s="137" t="s">
        <v>1427</v>
      </c>
      <c r="C426" s="137" t="s">
        <v>1340</v>
      </c>
      <c r="D426" s="137" t="s">
        <v>533</v>
      </c>
      <c r="E426" s="137" t="s">
        <v>99</v>
      </c>
      <c r="F426" s="137"/>
      <c r="G426" s="137" t="s">
        <v>1403</v>
      </c>
      <c r="H426" s="114"/>
      <c r="I426" s="114"/>
      <c r="J426" s="114"/>
      <c r="K426" s="114"/>
      <c r="L426" s="114"/>
      <c r="M426" s="114"/>
      <c r="N426" s="114"/>
      <c r="O426" s="114"/>
      <c r="P426" s="114"/>
      <c r="Q426" s="114"/>
      <c r="R426" s="114"/>
      <c r="S426" s="114"/>
      <c r="T426" s="114"/>
      <c r="U426" s="114"/>
      <c r="V426" s="114"/>
      <c r="W426" s="114"/>
    </row>
    <row r="427" spans="1:23" s="139" customFormat="1" x14ac:dyDescent="0.25">
      <c r="A427" s="137" t="s">
        <v>1417</v>
      </c>
      <c r="B427" s="137" t="s">
        <v>1427</v>
      </c>
      <c r="C427" s="137" t="s">
        <v>1340</v>
      </c>
      <c r="D427" s="137" t="s">
        <v>96</v>
      </c>
      <c r="E427" s="137" t="s">
        <v>535</v>
      </c>
      <c r="F427" s="137" t="s">
        <v>1404</v>
      </c>
      <c r="G427" s="137" t="s">
        <v>1403</v>
      </c>
      <c r="H427" s="114"/>
      <c r="I427" s="114"/>
      <c r="J427" s="114"/>
      <c r="K427" s="114"/>
      <c r="L427" s="114"/>
      <c r="M427" s="114"/>
      <c r="N427" s="114"/>
      <c r="O427" s="114"/>
      <c r="P427" s="114"/>
      <c r="Q427" s="114"/>
      <c r="R427" s="114"/>
      <c r="S427" s="114"/>
      <c r="T427" s="114"/>
      <c r="U427" s="114"/>
      <c r="V427" s="114"/>
      <c r="W427" s="114"/>
    </row>
    <row r="428" spans="1:23" s="139" customFormat="1" x14ac:dyDescent="0.25">
      <c r="A428" s="137" t="s">
        <v>1417</v>
      </c>
      <c r="B428" s="137" t="s">
        <v>1427</v>
      </c>
      <c r="C428" s="137" t="s">
        <v>1340</v>
      </c>
      <c r="D428" s="137" t="s">
        <v>97</v>
      </c>
      <c r="E428" s="137" t="s">
        <v>536</v>
      </c>
      <c r="F428" s="137"/>
      <c r="G428" s="137" t="s">
        <v>1403</v>
      </c>
      <c r="H428" s="114"/>
      <c r="I428" s="114"/>
      <c r="J428" s="114"/>
      <c r="K428" s="114"/>
      <c r="L428" s="114"/>
      <c r="M428" s="114"/>
      <c r="N428" s="114"/>
      <c r="O428" s="114"/>
      <c r="P428" s="114"/>
      <c r="Q428" s="114"/>
      <c r="R428" s="114"/>
      <c r="S428" s="114"/>
      <c r="T428" s="114"/>
      <c r="U428" s="114"/>
      <c r="V428" s="114"/>
      <c r="W428" s="114"/>
    </row>
    <row r="429" spans="1:23" s="139" customFormat="1" x14ac:dyDescent="0.25">
      <c r="A429" s="137" t="s">
        <v>1417</v>
      </c>
      <c r="B429" s="137" t="s">
        <v>1427</v>
      </c>
      <c r="C429" s="137" t="s">
        <v>1340</v>
      </c>
      <c r="D429" s="137" t="s">
        <v>1311</v>
      </c>
      <c r="E429" s="137" t="s">
        <v>99</v>
      </c>
      <c r="F429" s="137" t="s">
        <v>1404</v>
      </c>
      <c r="G429" s="137" t="s">
        <v>1403</v>
      </c>
      <c r="H429" s="114"/>
      <c r="I429" s="114"/>
      <c r="J429" s="114"/>
      <c r="K429" s="114"/>
      <c r="L429" s="114"/>
      <c r="M429" s="114"/>
      <c r="N429" s="114"/>
      <c r="O429" s="114"/>
      <c r="P429" s="114"/>
      <c r="Q429" s="114"/>
      <c r="R429" s="114"/>
      <c r="S429" s="114"/>
      <c r="T429" s="114"/>
      <c r="U429" s="114"/>
      <c r="V429" s="114"/>
      <c r="W429" s="114"/>
    </row>
    <row r="430" spans="1:23" s="139" customFormat="1" x14ac:dyDescent="0.25">
      <c r="A430" s="137" t="s">
        <v>1417</v>
      </c>
      <c r="B430" s="137" t="s">
        <v>1427</v>
      </c>
      <c r="C430" s="137" t="s">
        <v>1340</v>
      </c>
      <c r="D430" s="137" t="s">
        <v>94</v>
      </c>
      <c r="E430" s="137" t="s">
        <v>536</v>
      </c>
      <c r="F430" s="137" t="s">
        <v>534</v>
      </c>
      <c r="G430" s="137" t="s">
        <v>1403</v>
      </c>
      <c r="H430" s="114"/>
      <c r="I430" s="114"/>
      <c r="J430" s="114"/>
      <c r="K430" s="114"/>
      <c r="L430" s="114"/>
      <c r="M430" s="114"/>
      <c r="N430" s="114"/>
      <c r="O430" s="114"/>
      <c r="P430" s="114"/>
      <c r="Q430" s="114"/>
      <c r="R430" s="114"/>
      <c r="S430" s="114"/>
      <c r="T430" s="114"/>
      <c r="U430" s="114"/>
      <c r="V430" s="114"/>
      <c r="W430" s="114"/>
    </row>
    <row r="431" spans="1:23" s="139" customFormat="1" x14ac:dyDescent="0.25">
      <c r="A431" s="137" t="s">
        <v>1417</v>
      </c>
      <c r="B431" s="137" t="s">
        <v>1427</v>
      </c>
      <c r="C431" s="137" t="s">
        <v>1340</v>
      </c>
      <c r="D431" s="137" t="s">
        <v>95</v>
      </c>
      <c r="E431" s="137" t="s">
        <v>99</v>
      </c>
      <c r="F431" s="137" t="s">
        <v>534</v>
      </c>
      <c r="G431" s="137" t="s">
        <v>1403</v>
      </c>
      <c r="H431" s="114"/>
      <c r="I431" s="114"/>
      <c r="J431" s="114"/>
      <c r="K431" s="114"/>
      <c r="L431" s="114"/>
      <c r="M431" s="114"/>
      <c r="N431" s="114"/>
      <c r="O431" s="114"/>
      <c r="P431" s="114"/>
      <c r="Q431" s="114"/>
      <c r="R431" s="114"/>
      <c r="S431" s="114"/>
      <c r="T431" s="114"/>
      <c r="U431" s="114"/>
      <c r="V431" s="114"/>
      <c r="W431" s="114"/>
    </row>
    <row r="432" spans="1:23" s="139" customFormat="1" x14ac:dyDescent="0.25">
      <c r="A432" s="137" t="s">
        <v>1417</v>
      </c>
      <c r="B432" s="137" t="s">
        <v>1427</v>
      </c>
      <c r="C432" s="137" t="s">
        <v>1342</v>
      </c>
      <c r="D432" s="137" t="s">
        <v>1343</v>
      </c>
      <c r="E432" s="137" t="s">
        <v>99</v>
      </c>
      <c r="F432" s="137" t="s">
        <v>534</v>
      </c>
      <c r="G432" s="137" t="s">
        <v>1403</v>
      </c>
      <c r="H432" s="114"/>
      <c r="I432" s="114"/>
      <c r="J432" s="114"/>
      <c r="K432" s="114"/>
      <c r="L432" s="114"/>
      <c r="M432" s="114"/>
      <c r="N432" s="114"/>
      <c r="O432" s="114"/>
      <c r="P432" s="114"/>
      <c r="Q432" s="114"/>
      <c r="R432" s="114"/>
      <c r="S432" s="114"/>
      <c r="T432" s="114"/>
      <c r="U432" s="114"/>
      <c r="V432" s="114"/>
      <c r="W432" s="114"/>
    </row>
    <row r="433" spans="1:23" s="139" customFormat="1" x14ac:dyDescent="0.25">
      <c r="A433" s="137" t="s">
        <v>1417</v>
      </c>
      <c r="B433" s="137" t="s">
        <v>1427</v>
      </c>
      <c r="C433" s="137" t="s">
        <v>1342</v>
      </c>
      <c r="D433" s="137" t="s">
        <v>1344</v>
      </c>
      <c r="E433" s="137" t="s">
        <v>99</v>
      </c>
      <c r="F433" s="137"/>
      <c r="G433" s="137" t="s">
        <v>1403</v>
      </c>
      <c r="H433" s="114"/>
      <c r="I433" s="114"/>
      <c r="J433" s="114"/>
      <c r="K433" s="114"/>
      <c r="L433" s="114"/>
      <c r="M433" s="114"/>
      <c r="N433" s="114"/>
      <c r="O433" s="114"/>
      <c r="P433" s="114"/>
      <c r="Q433" s="114"/>
      <c r="R433" s="114"/>
      <c r="S433" s="114"/>
      <c r="T433" s="114"/>
      <c r="U433" s="114"/>
      <c r="V433" s="114"/>
      <c r="W433" s="114"/>
    </row>
    <row r="434" spans="1:23" s="139" customFormat="1" x14ac:dyDescent="0.25">
      <c r="A434" s="137" t="s">
        <v>1417</v>
      </c>
      <c r="B434" s="137" t="s">
        <v>1427</v>
      </c>
      <c r="C434" s="137" t="s">
        <v>1342</v>
      </c>
      <c r="D434" s="137" t="s">
        <v>532</v>
      </c>
      <c r="E434" s="137" t="s">
        <v>99</v>
      </c>
      <c r="F434" s="137"/>
      <c r="G434" s="137"/>
      <c r="H434" s="114"/>
      <c r="I434" s="114"/>
      <c r="J434" s="114"/>
      <c r="K434" s="114"/>
      <c r="L434" s="114"/>
      <c r="M434" s="114"/>
      <c r="N434" s="114"/>
      <c r="O434" s="114"/>
      <c r="P434" s="114"/>
      <c r="Q434" s="114"/>
      <c r="R434" s="114"/>
      <c r="S434" s="114"/>
      <c r="T434" s="114"/>
      <c r="U434" s="114"/>
      <c r="V434" s="114"/>
      <c r="W434" s="114"/>
    </row>
    <row r="435" spans="1:23" s="139" customFormat="1" x14ac:dyDescent="0.25">
      <c r="A435" s="137" t="s">
        <v>1417</v>
      </c>
      <c r="B435" s="137" t="s">
        <v>1427</v>
      </c>
      <c r="C435" s="137" t="s">
        <v>83</v>
      </c>
      <c r="D435" s="137" t="s">
        <v>103</v>
      </c>
      <c r="E435" s="137" t="s">
        <v>536</v>
      </c>
      <c r="F435" s="137"/>
      <c r="G435" s="137"/>
      <c r="H435" s="114"/>
      <c r="I435" s="114"/>
      <c r="J435" s="114"/>
      <c r="K435" s="114"/>
      <c r="L435" s="114"/>
      <c r="M435" s="114"/>
      <c r="N435" s="114"/>
      <c r="O435" s="114"/>
      <c r="P435" s="114"/>
      <c r="Q435" s="114"/>
      <c r="R435" s="114"/>
      <c r="S435" s="114"/>
      <c r="T435" s="114"/>
      <c r="U435" s="114"/>
      <c r="V435" s="114"/>
      <c r="W435" s="114"/>
    </row>
    <row r="439" spans="1:23" x14ac:dyDescent="0.25">
      <c r="A439" s="125" t="s">
        <v>1466</v>
      </c>
    </row>
    <row r="440" spans="1:23" x14ac:dyDescent="0.25">
      <c r="A440" s="125" t="s">
        <v>1462</v>
      </c>
    </row>
    <row r="441" spans="1:23" x14ac:dyDescent="0.25">
      <c r="A441" s="125" t="s">
        <v>1464</v>
      </c>
    </row>
    <row r="442" spans="1:23" x14ac:dyDescent="0.25">
      <c r="A442" s="125" t="s">
        <v>1476</v>
      </c>
    </row>
    <row r="443" spans="1:23" x14ac:dyDescent="0.25">
      <c r="A443" s="125" t="s">
        <v>1478</v>
      </c>
    </row>
    <row r="444" spans="1:23" x14ac:dyDescent="0.25">
      <c r="A444" s="125" t="s">
        <v>1467</v>
      </c>
      <c r="B444" s="128"/>
      <c r="C444" s="128"/>
    </row>
  </sheetData>
  <sheetProtection algorithmName="SHA-512" hashValue="yc/BeM46mU/MH5/lY6WvtGX3wzNPdnzqhn1KEid7LiE9gka/UgY7J/wWus3OCexbij8lheXaGcH9j+EU784GlQ==" saltValue="xhJKtMEqDuXY34Z9FR7SRQ==" spinCount="100000" sheet="1" objects="1" scenarios="1" autoFilter="0"/>
  <hyperlinks>
    <hyperlink ref="D15" location="'Key Principles'!A1" display="IT equipment including - Laptops, PCs, Printers, scanners etc as per Key principals"/>
    <hyperlink ref="D19" location="'Key Principles'!A1" display="IT equipment including - Laptops, standalone screens, PCs, Printers, standalone cabling, scanners etc as per Key principals"/>
  </hyperlinks>
  <pageMargins left="0.7" right="0.7" top="0.75" bottom="0.75" header="0.3" footer="0.3"/>
  <pageSetup paperSize="9" orientation="portrait" verticalDpi="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1"/>
  <sheetViews>
    <sheetView workbookViewId="0"/>
  </sheetViews>
  <sheetFormatPr defaultColWidth="9.140625" defaultRowHeight="12.75" x14ac:dyDescent="0.2"/>
  <cols>
    <col min="1" max="1" width="4.7109375" style="108" customWidth="1"/>
    <col min="2" max="2" width="68" style="108" customWidth="1"/>
    <col min="3" max="3" width="44.42578125" style="108" customWidth="1"/>
    <col min="4" max="4" width="25.85546875" style="108" customWidth="1"/>
    <col min="5" max="5" width="28.5703125" style="108" customWidth="1"/>
    <col min="6" max="6" width="15.28515625" style="108" customWidth="1"/>
    <col min="7" max="16384" width="9.140625" style="108"/>
  </cols>
  <sheetData>
    <row r="7" spans="2:5" ht="13.5" customHeight="1" x14ac:dyDescent="0.2"/>
    <row r="8" spans="2:5" ht="13.5" customHeight="1" x14ac:dyDescent="0.2"/>
    <row r="9" spans="2:5" ht="33.75" customHeight="1" x14ac:dyDescent="0.2">
      <c r="B9" s="168" t="s">
        <v>1601</v>
      </c>
      <c r="C9" s="168" t="s">
        <v>1402</v>
      </c>
      <c r="D9" s="168" t="s">
        <v>537</v>
      </c>
      <c r="E9" s="168" t="s">
        <v>1</v>
      </c>
    </row>
    <row r="10" spans="2:5" ht="33.75" customHeight="1" x14ac:dyDescent="0.2">
      <c r="B10" s="155" t="s">
        <v>1691</v>
      </c>
      <c r="C10" s="155" t="s">
        <v>1723</v>
      </c>
      <c r="D10" s="155" t="s">
        <v>1513</v>
      </c>
      <c r="E10" s="155" t="s">
        <v>1603</v>
      </c>
    </row>
    <row r="11" spans="2:5" ht="32.25" customHeight="1" x14ac:dyDescent="0.2">
      <c r="B11" s="155" t="s">
        <v>1692</v>
      </c>
      <c r="C11" s="155" t="s">
        <v>535</v>
      </c>
      <c r="D11" s="155" t="s">
        <v>1513</v>
      </c>
      <c r="E11" s="155" t="s">
        <v>1603</v>
      </c>
    </row>
  </sheetData>
  <sheetProtection password="DA95"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6"/>
  <sheetViews>
    <sheetView workbookViewId="0">
      <selection sqref="A1:F370"/>
    </sheetView>
  </sheetViews>
  <sheetFormatPr defaultRowHeight="12.75" x14ac:dyDescent="0.2"/>
  <sheetData>
    <row r="1" spans="1:1" x14ac:dyDescent="0.2">
      <c r="A1" t="s">
        <v>1313</v>
      </c>
    </row>
    <row r="2" spans="1:1" x14ac:dyDescent="0.2">
      <c r="A2" t="s">
        <v>1314</v>
      </c>
    </row>
    <row r="3" spans="1:1" x14ac:dyDescent="0.2">
      <c r="A3" t="s">
        <v>1315</v>
      </c>
    </row>
    <row r="4" spans="1:1" x14ac:dyDescent="0.2">
      <c r="A4" t="s">
        <v>1316</v>
      </c>
    </row>
    <row r="5" spans="1:1" x14ac:dyDescent="0.2">
      <c r="A5" t="s">
        <v>1317</v>
      </c>
    </row>
    <row r="6" spans="1:1" x14ac:dyDescent="0.2">
      <c r="A6" t="s">
        <v>1318</v>
      </c>
    </row>
    <row r="7" spans="1:1" x14ac:dyDescent="0.2">
      <c r="A7" t="s">
        <v>1319</v>
      </c>
    </row>
    <row r="8" spans="1:1" x14ac:dyDescent="0.2">
      <c r="A8" t="s">
        <v>1320</v>
      </c>
    </row>
    <row r="9" spans="1:1" x14ac:dyDescent="0.2">
      <c r="A9" t="s">
        <v>1321</v>
      </c>
    </row>
    <row r="10" spans="1:1" x14ac:dyDescent="0.2">
      <c r="A10" t="s">
        <v>1322</v>
      </c>
    </row>
    <row r="11" spans="1:1" x14ac:dyDescent="0.2">
      <c r="A11" t="s">
        <v>1323</v>
      </c>
    </row>
    <row r="12" spans="1:1" x14ac:dyDescent="0.2">
      <c r="A12" t="s">
        <v>1324</v>
      </c>
    </row>
    <row r="13" spans="1:1" x14ac:dyDescent="0.2">
      <c r="A13" t="s">
        <v>1325</v>
      </c>
    </row>
    <row r="14" spans="1:1" x14ac:dyDescent="0.2">
      <c r="A14" t="s">
        <v>1326</v>
      </c>
    </row>
    <row r="15" spans="1:1" x14ac:dyDescent="0.2">
      <c r="A15" t="s">
        <v>1327</v>
      </c>
    </row>
    <row r="16" spans="1:1" x14ac:dyDescent="0.2">
      <c r="A16" t="s">
        <v>1328</v>
      </c>
    </row>
    <row r="17" spans="1:1" x14ac:dyDescent="0.2">
      <c r="A17" t="s">
        <v>1329</v>
      </c>
    </row>
    <row r="18" spans="1:1" x14ac:dyDescent="0.2">
      <c r="A18" t="s">
        <v>1330</v>
      </c>
    </row>
    <row r="19" spans="1:1" x14ac:dyDescent="0.2">
      <c r="A19" t="s">
        <v>1331</v>
      </c>
    </row>
    <row r="20" spans="1:1" x14ac:dyDescent="0.2">
      <c r="A20" t="s">
        <v>1332</v>
      </c>
    </row>
    <row r="21" spans="1:1" x14ac:dyDescent="0.2">
      <c r="A21" t="s">
        <v>1333</v>
      </c>
    </row>
    <row r="22" spans="1:1" x14ac:dyDescent="0.2">
      <c r="A22" t="s">
        <v>1334</v>
      </c>
    </row>
    <row r="23" spans="1:1" x14ac:dyDescent="0.2">
      <c r="A23" t="s">
        <v>1335</v>
      </c>
    </row>
    <row r="24" spans="1:1" x14ac:dyDescent="0.2">
      <c r="A24" t="s">
        <v>1336</v>
      </c>
    </row>
    <row r="25" spans="1:1" x14ac:dyDescent="0.2">
      <c r="A25" t="s">
        <v>1337</v>
      </c>
    </row>
    <row r="26" spans="1:1" x14ac:dyDescent="0.2">
      <c r="A26" t="s">
        <v>1339</v>
      </c>
    </row>
  </sheetData>
  <phoneticPr fontId="4"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8"/>
  <sheetViews>
    <sheetView workbookViewId="0"/>
  </sheetViews>
  <sheetFormatPr defaultColWidth="9.140625" defaultRowHeight="12.75" x14ac:dyDescent="0.2"/>
  <cols>
    <col min="1" max="1" width="4.7109375" style="108" customWidth="1"/>
    <col min="2" max="2" width="68" style="108" customWidth="1"/>
    <col min="3" max="3" width="44.42578125" style="108" customWidth="1"/>
    <col min="4" max="4" width="25.85546875" style="108" customWidth="1"/>
    <col min="5" max="5" width="28.5703125" style="108" customWidth="1"/>
    <col min="6" max="6" width="15.28515625" style="108" customWidth="1"/>
    <col min="7" max="16384" width="9.140625" style="108"/>
  </cols>
  <sheetData>
    <row r="7" ht="13.5" customHeight="1" x14ac:dyDescent="0.2"/>
    <row r="8" ht="13.5" customHeight="1" x14ac:dyDescent="0.2"/>
  </sheetData>
  <sheetProtection password="DA95" sheet="1" objects="1" scenarios="1"/>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8"/>
  <sheetViews>
    <sheetView workbookViewId="0"/>
  </sheetViews>
  <sheetFormatPr defaultColWidth="9.140625" defaultRowHeight="12.75" x14ac:dyDescent="0.2"/>
  <cols>
    <col min="1" max="1" width="4.7109375" style="108" customWidth="1"/>
    <col min="2" max="2" width="57.7109375" style="108" customWidth="1"/>
    <col min="3" max="3" width="44.42578125" style="108" customWidth="1"/>
    <col min="4" max="4" width="25.85546875" style="108" customWidth="1"/>
    <col min="5" max="5" width="26.28515625" style="108" customWidth="1"/>
    <col min="6" max="6" width="15.28515625" style="108" customWidth="1"/>
    <col min="7" max="16384" width="9.140625" style="108"/>
  </cols>
  <sheetData>
    <row r="7" ht="14.25" customHeight="1" x14ac:dyDescent="0.2"/>
    <row r="8" ht="13.5" customHeight="1" x14ac:dyDescent="0.2"/>
  </sheetData>
  <sheetProtection sheet="1" objects="1" scenarios="1"/>
  <pageMargins left="0.7" right="0.7" top="0.75" bottom="0.75" header="0.3" footer="0.3"/>
  <pageSetup paperSize="9" orientation="portrait" verticalDpi="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
  <sheetViews>
    <sheetView workbookViewId="0"/>
  </sheetViews>
  <sheetFormatPr defaultColWidth="9.140625" defaultRowHeight="12.75" x14ac:dyDescent="0.2"/>
  <cols>
    <col min="1" max="1" width="4.7109375" style="108" customWidth="1"/>
    <col min="2" max="2" width="57.7109375" style="108" customWidth="1"/>
    <col min="3" max="3" width="44.42578125" style="108" customWidth="1"/>
    <col min="4" max="4" width="25.85546875" style="108" customWidth="1"/>
    <col min="5" max="5" width="26.28515625" style="108" customWidth="1"/>
    <col min="6" max="6" width="15.28515625" style="108" customWidth="1"/>
    <col min="7" max="16384" width="9.140625" style="108"/>
  </cols>
  <sheetData>
    <row r="7" ht="13.5" customHeight="1" x14ac:dyDescent="0.2"/>
  </sheetData>
  <sheetProtection algorithmName="SHA-512" hashValue="Jgk2/TYbzak7UnhGU0kinMYsECy+7ksbO/XMWFMHSyf3BrQBYICpju4RKg/TeE0Ya4UCqaTWnCZGHpc0G/ohGw==" saltValue="shaQiuKLqD9rU7PUE4o0rQ==" spinCount="100000" sheet="1" objects="1" scenarios="1"/>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0"/>
  <sheetViews>
    <sheetView workbookViewId="0"/>
  </sheetViews>
  <sheetFormatPr defaultColWidth="9.140625" defaultRowHeight="12.75" x14ac:dyDescent="0.2"/>
  <cols>
    <col min="1" max="1" width="4.7109375" style="108" customWidth="1"/>
    <col min="2" max="2" width="68" style="108" customWidth="1"/>
    <col min="3" max="3" width="44.42578125" style="108" customWidth="1"/>
    <col min="4" max="4" width="25.85546875" style="108" customWidth="1"/>
    <col min="5" max="5" width="28.5703125" style="108" customWidth="1"/>
    <col min="6" max="6" width="15.28515625" style="108" customWidth="1"/>
    <col min="7" max="16384" width="9.140625" style="108"/>
  </cols>
  <sheetData>
    <row r="7" spans="2:5" ht="13.5" customHeight="1" x14ac:dyDescent="0.2"/>
    <row r="8" spans="2:5" ht="13.5" customHeight="1" x14ac:dyDescent="0.2"/>
    <row r="9" spans="2:5" ht="33.75" customHeight="1" x14ac:dyDescent="0.2">
      <c r="B9" s="168" t="s">
        <v>1601</v>
      </c>
      <c r="C9" s="168" t="s">
        <v>1402</v>
      </c>
      <c r="D9" s="168" t="s">
        <v>537</v>
      </c>
      <c r="E9" s="168" t="s">
        <v>1</v>
      </c>
    </row>
    <row r="10" spans="2:5" ht="33.75" customHeight="1" x14ac:dyDescent="0.2">
      <c r="B10" s="142" t="s">
        <v>1694</v>
      </c>
      <c r="C10" s="143" t="s">
        <v>535</v>
      </c>
      <c r="D10" s="131" t="s">
        <v>1513</v>
      </c>
      <c r="E10" s="142" t="s">
        <v>1695</v>
      </c>
    </row>
  </sheetData>
  <sheetProtection password="DA95" sheet="1" objects="1" scenarios="1"/>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26"/>
  <sheetViews>
    <sheetView workbookViewId="0"/>
  </sheetViews>
  <sheetFormatPr defaultColWidth="9.140625" defaultRowHeight="12.75" x14ac:dyDescent="0.2"/>
  <cols>
    <col min="1" max="1" width="4.7109375" style="108" customWidth="1"/>
    <col min="2" max="2" width="68" style="108" customWidth="1"/>
    <col min="3" max="3" width="44.42578125" style="108" customWidth="1"/>
    <col min="4" max="4" width="25.85546875" style="108" customWidth="1"/>
    <col min="5" max="5" width="28.5703125" style="108" customWidth="1"/>
    <col min="6" max="6" width="15.28515625" style="108" customWidth="1"/>
    <col min="7" max="16384" width="9.140625" style="108"/>
  </cols>
  <sheetData>
    <row r="7" spans="2:5" ht="13.5" customHeight="1" x14ac:dyDescent="0.2"/>
    <row r="8" spans="2:5" ht="13.5" customHeight="1" x14ac:dyDescent="0.2"/>
    <row r="9" spans="2:5" ht="33.75" customHeight="1" x14ac:dyDescent="0.2">
      <c r="B9" s="168" t="s">
        <v>1601</v>
      </c>
      <c r="C9" s="168" t="s">
        <v>1402</v>
      </c>
      <c r="D9" s="168" t="s">
        <v>537</v>
      </c>
      <c r="E9" s="168" t="s">
        <v>1</v>
      </c>
    </row>
    <row r="10" spans="2:5" ht="15.75" customHeight="1" x14ac:dyDescent="0.2">
      <c r="B10" s="142" t="s">
        <v>1894</v>
      </c>
      <c r="C10" s="143" t="s">
        <v>535</v>
      </c>
      <c r="D10" s="131" t="s">
        <v>1513</v>
      </c>
      <c r="E10" s="142" t="s">
        <v>1893</v>
      </c>
    </row>
    <row r="11" spans="2:5" ht="15.75" customHeight="1" x14ac:dyDescent="0.2">
      <c r="B11" s="142" t="s">
        <v>1877</v>
      </c>
      <c r="C11" s="143" t="s">
        <v>535</v>
      </c>
      <c r="D11" s="131" t="s">
        <v>1513</v>
      </c>
      <c r="E11" s="142" t="s">
        <v>1893</v>
      </c>
    </row>
    <row r="12" spans="2:5" ht="15.75" customHeight="1" x14ac:dyDescent="0.2">
      <c r="B12" s="142" t="s">
        <v>1878</v>
      </c>
      <c r="C12" s="143" t="s">
        <v>535</v>
      </c>
      <c r="D12" s="131" t="s">
        <v>1513</v>
      </c>
      <c r="E12" s="142" t="s">
        <v>1893</v>
      </c>
    </row>
    <row r="13" spans="2:5" ht="15.75" customHeight="1" x14ac:dyDescent="0.2">
      <c r="B13" s="142" t="s">
        <v>1879</v>
      </c>
      <c r="C13" s="143" t="s">
        <v>535</v>
      </c>
      <c r="D13" s="131" t="s">
        <v>1513</v>
      </c>
      <c r="E13" s="142" t="s">
        <v>1893</v>
      </c>
    </row>
    <row r="14" spans="2:5" ht="15.75" customHeight="1" x14ac:dyDescent="0.2">
      <c r="B14" s="142" t="s">
        <v>1880</v>
      </c>
      <c r="C14" s="143" t="s">
        <v>535</v>
      </c>
      <c r="D14" s="131" t="s">
        <v>1513</v>
      </c>
      <c r="E14" s="142" t="s">
        <v>1893</v>
      </c>
    </row>
    <row r="15" spans="2:5" ht="15.75" customHeight="1" x14ac:dyDescent="0.2">
      <c r="B15" s="142" t="s">
        <v>1881</v>
      </c>
      <c r="C15" s="143" t="s">
        <v>535</v>
      </c>
      <c r="D15" s="131" t="s">
        <v>1513</v>
      </c>
      <c r="E15" s="142" t="s">
        <v>1893</v>
      </c>
    </row>
    <row r="16" spans="2:5" ht="15.75" customHeight="1" x14ac:dyDescent="0.2">
      <c r="B16" s="142" t="s">
        <v>1882</v>
      </c>
      <c r="C16" s="143" t="s">
        <v>535</v>
      </c>
      <c r="D16" s="131" t="s">
        <v>1513</v>
      </c>
      <c r="E16" s="142" t="s">
        <v>1893</v>
      </c>
    </row>
    <row r="17" spans="2:5" ht="15.75" customHeight="1" x14ac:dyDescent="0.2">
      <c r="B17" s="142" t="s">
        <v>1887</v>
      </c>
      <c r="C17" s="143" t="s">
        <v>535</v>
      </c>
      <c r="D17" s="131" t="s">
        <v>1513</v>
      </c>
      <c r="E17" s="142" t="s">
        <v>1893</v>
      </c>
    </row>
    <row r="18" spans="2:5" ht="15.75" customHeight="1" x14ac:dyDescent="0.2">
      <c r="B18" s="142" t="s">
        <v>1883</v>
      </c>
      <c r="C18" s="143" t="s">
        <v>535</v>
      </c>
      <c r="D18" s="131" t="s">
        <v>1513</v>
      </c>
      <c r="E18" s="142" t="s">
        <v>1893</v>
      </c>
    </row>
    <row r="19" spans="2:5" ht="15.75" customHeight="1" x14ac:dyDescent="0.2">
      <c r="B19" s="142" t="s">
        <v>1884</v>
      </c>
      <c r="C19" s="143" t="s">
        <v>535</v>
      </c>
      <c r="D19" s="131" t="s">
        <v>1513</v>
      </c>
      <c r="E19" s="142" t="s">
        <v>1893</v>
      </c>
    </row>
    <row r="20" spans="2:5" ht="15.75" customHeight="1" x14ac:dyDescent="0.2">
      <c r="B20" s="142" t="s">
        <v>1885</v>
      </c>
      <c r="C20" s="143" t="s">
        <v>535</v>
      </c>
      <c r="D20" s="131" t="s">
        <v>1513</v>
      </c>
      <c r="E20" s="142" t="s">
        <v>1893</v>
      </c>
    </row>
    <row r="21" spans="2:5" ht="15.75" customHeight="1" x14ac:dyDescent="0.2">
      <c r="B21" s="142" t="s">
        <v>1886</v>
      </c>
      <c r="C21" s="143" t="s">
        <v>535</v>
      </c>
      <c r="D21" s="131" t="s">
        <v>1513</v>
      </c>
      <c r="E21" s="142" t="s">
        <v>1893</v>
      </c>
    </row>
    <row r="22" spans="2:5" ht="15.75" customHeight="1" x14ac:dyDescent="0.2">
      <c r="B22" s="142" t="s">
        <v>1888</v>
      </c>
      <c r="C22" s="143" t="s">
        <v>535</v>
      </c>
      <c r="D22" s="131" t="s">
        <v>1513</v>
      </c>
      <c r="E22" s="142" t="s">
        <v>1893</v>
      </c>
    </row>
    <row r="23" spans="2:5" ht="15.75" customHeight="1" x14ac:dyDescent="0.2">
      <c r="B23" s="142" t="s">
        <v>1889</v>
      </c>
      <c r="C23" s="143" t="s">
        <v>535</v>
      </c>
      <c r="D23" s="131" t="s">
        <v>1513</v>
      </c>
      <c r="E23" s="142" t="s">
        <v>1893</v>
      </c>
    </row>
    <row r="24" spans="2:5" ht="15.75" customHeight="1" x14ac:dyDescent="0.2">
      <c r="B24" s="142" t="s">
        <v>1890</v>
      </c>
      <c r="C24" s="143" t="s">
        <v>535</v>
      </c>
      <c r="D24" s="131" t="s">
        <v>1513</v>
      </c>
      <c r="E24" s="142" t="s">
        <v>1893</v>
      </c>
    </row>
    <row r="25" spans="2:5" ht="15.75" customHeight="1" x14ac:dyDescent="0.2">
      <c r="B25" s="142" t="s">
        <v>1891</v>
      </c>
      <c r="C25" s="143" t="s">
        <v>535</v>
      </c>
      <c r="D25" s="131" t="s">
        <v>1513</v>
      </c>
      <c r="E25" s="142" t="s">
        <v>1893</v>
      </c>
    </row>
    <row r="26" spans="2:5" ht="15.75" customHeight="1" x14ac:dyDescent="0.2">
      <c r="B26" s="142" t="s">
        <v>1892</v>
      </c>
      <c r="C26" s="143" t="s">
        <v>535</v>
      </c>
      <c r="D26" s="131" t="s">
        <v>1513</v>
      </c>
      <c r="E26" s="142" t="s">
        <v>1893</v>
      </c>
    </row>
  </sheetData>
  <sheetProtection sheet="1" objects="1" scenarios="1"/>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23"/>
  <sheetViews>
    <sheetView workbookViewId="0"/>
  </sheetViews>
  <sheetFormatPr defaultColWidth="9.140625" defaultRowHeight="12.75" x14ac:dyDescent="0.2"/>
  <cols>
    <col min="1" max="1" width="4.7109375" style="108" customWidth="1"/>
    <col min="2" max="2" width="68" style="108" customWidth="1"/>
    <col min="3" max="3" width="44.42578125" style="108" customWidth="1"/>
    <col min="4" max="4" width="25.85546875" style="108" customWidth="1"/>
    <col min="5" max="5" width="28.5703125" style="108" customWidth="1"/>
    <col min="6" max="6" width="15.28515625" style="108" customWidth="1"/>
    <col min="7" max="16384" width="9.140625" style="108"/>
  </cols>
  <sheetData>
    <row r="7" spans="2:5" ht="13.5" customHeight="1" x14ac:dyDescent="0.2"/>
    <row r="8" spans="2:5" ht="13.5" customHeight="1" x14ac:dyDescent="0.2">
      <c r="B8" s="108" t="s">
        <v>1602</v>
      </c>
    </row>
    <row r="9" spans="2:5" ht="33.75" customHeight="1" x14ac:dyDescent="0.2">
      <c r="B9" s="168" t="s">
        <v>1601</v>
      </c>
      <c r="C9" s="168" t="s">
        <v>1402</v>
      </c>
      <c r="D9" s="168" t="s">
        <v>537</v>
      </c>
      <c r="E9" s="168" t="s">
        <v>1</v>
      </c>
    </row>
    <row r="10" spans="2:5" ht="32.25" customHeight="1" x14ac:dyDescent="0.2">
      <c r="B10" s="155" t="s">
        <v>1599</v>
      </c>
      <c r="C10" s="155" t="s">
        <v>1590</v>
      </c>
      <c r="D10" s="155" t="s">
        <v>1513</v>
      </c>
      <c r="E10" s="155" t="s">
        <v>1597</v>
      </c>
    </row>
    <row r="11" spans="2:5" ht="32.25" customHeight="1" x14ac:dyDescent="0.2">
      <c r="B11" s="155" t="s">
        <v>1600</v>
      </c>
      <c r="C11" s="155" t="s">
        <v>1590</v>
      </c>
      <c r="D11" s="155" t="s">
        <v>1591</v>
      </c>
      <c r="E11" s="155" t="s">
        <v>1711</v>
      </c>
    </row>
    <row r="12" spans="2:5" ht="48.75" customHeight="1" x14ac:dyDescent="0.2">
      <c r="B12" s="155" t="s">
        <v>1647</v>
      </c>
      <c r="C12" s="155" t="s">
        <v>535</v>
      </c>
      <c r="D12" s="155" t="s">
        <v>1513</v>
      </c>
      <c r="E12" s="155" t="s">
        <v>1712</v>
      </c>
    </row>
    <row r="13" spans="2:5" ht="19.5" customHeight="1" x14ac:dyDescent="0.2">
      <c r="B13" s="155" t="s">
        <v>1765</v>
      </c>
      <c r="C13" s="155" t="s">
        <v>535</v>
      </c>
      <c r="D13" s="155" t="s">
        <v>1513</v>
      </c>
      <c r="E13" s="155" t="s">
        <v>1597</v>
      </c>
    </row>
    <row r="14" spans="2:5" ht="19.5" customHeight="1" x14ac:dyDescent="0.2">
      <c r="B14" s="155" t="s">
        <v>1766</v>
      </c>
      <c r="C14" s="155" t="s">
        <v>535</v>
      </c>
      <c r="D14" s="155" t="s">
        <v>1513</v>
      </c>
      <c r="E14" s="155" t="s">
        <v>1597</v>
      </c>
    </row>
    <row r="15" spans="2:5" ht="19.5" customHeight="1" x14ac:dyDescent="0.2">
      <c r="B15" s="155" t="s">
        <v>1768</v>
      </c>
      <c r="C15" s="155" t="s">
        <v>535</v>
      </c>
      <c r="D15" s="155" t="s">
        <v>1513</v>
      </c>
      <c r="E15" s="155" t="s">
        <v>1597</v>
      </c>
    </row>
    <row r="16" spans="2:5" ht="19.5" customHeight="1" x14ac:dyDescent="0.2">
      <c r="B16" s="155" t="s">
        <v>1767</v>
      </c>
      <c r="C16" s="155" t="s">
        <v>535</v>
      </c>
      <c r="D16" s="155" t="s">
        <v>1513</v>
      </c>
      <c r="E16" s="155" t="s">
        <v>1597</v>
      </c>
    </row>
    <row r="17" spans="2:5" ht="15" x14ac:dyDescent="0.2">
      <c r="B17" s="155" t="s">
        <v>1575</v>
      </c>
      <c r="C17" s="155" t="s">
        <v>535</v>
      </c>
      <c r="D17" s="155" t="s">
        <v>1593</v>
      </c>
      <c r="E17" s="155" t="s">
        <v>1597</v>
      </c>
    </row>
    <row r="18" spans="2:5" ht="15" x14ac:dyDescent="0.2">
      <c r="B18" s="155" t="s">
        <v>1576</v>
      </c>
      <c r="C18" s="155" t="s">
        <v>536</v>
      </c>
      <c r="D18" s="155" t="s">
        <v>1592</v>
      </c>
      <c r="E18" s="155" t="s">
        <v>1440</v>
      </c>
    </row>
    <row r="19" spans="2:5" ht="15" x14ac:dyDescent="0.2">
      <c r="B19" s="155" t="s">
        <v>1577</v>
      </c>
      <c r="C19" s="155" t="s">
        <v>536</v>
      </c>
      <c r="D19" s="155" t="s">
        <v>1592</v>
      </c>
      <c r="E19" s="155" t="s">
        <v>1440</v>
      </c>
    </row>
    <row r="20" spans="2:5" ht="15" x14ac:dyDescent="0.2">
      <c r="B20" s="155" t="s">
        <v>1578</v>
      </c>
      <c r="C20" s="155" t="s">
        <v>535</v>
      </c>
      <c r="D20" s="155"/>
      <c r="E20" s="155" t="s">
        <v>1603</v>
      </c>
    </row>
    <row r="21" spans="2:5" ht="15" x14ac:dyDescent="0.2">
      <c r="B21" s="155" t="s">
        <v>1579</v>
      </c>
      <c r="C21" s="155" t="s">
        <v>536</v>
      </c>
      <c r="D21" s="155" t="s">
        <v>1592</v>
      </c>
      <c r="E21" s="155" t="s">
        <v>1440</v>
      </c>
    </row>
    <row r="22" spans="2:5" ht="15" x14ac:dyDescent="0.2">
      <c r="B22" s="155" t="s">
        <v>1596</v>
      </c>
      <c r="C22" s="155" t="s">
        <v>536</v>
      </c>
      <c r="D22" s="155" t="s">
        <v>1592</v>
      </c>
      <c r="E22" s="155" t="s">
        <v>1440</v>
      </c>
    </row>
    <row r="23" spans="2:5" ht="30" x14ac:dyDescent="0.2">
      <c r="B23" s="155" t="s">
        <v>1904</v>
      </c>
      <c r="C23" s="155" t="s">
        <v>1905</v>
      </c>
      <c r="D23" s="155" t="s">
        <v>1513</v>
      </c>
      <c r="E23" s="155" t="s">
        <v>1597</v>
      </c>
    </row>
  </sheetData>
  <sheetProtection algorithmName="SHA-512" hashValue="SVBjS/aqsL5WDPmDYvEbAicDS9CySLYqfViKuEFtl5n2qn6mNxQYKOjOmhBoo3OhbRjT31EcAKfprTMccpWoqg==" saltValue="X2Ty4LwasVa61g8s7Qbg0g==" spinCount="100000" sheet="1" objects="1" scenarios="1"/>
  <pageMargins left="0.7" right="0.7" top="0.75" bottom="0.75" header="0.3" footer="0.3"/>
  <pageSetup paperSize="9" orientation="portrait" verticalDpi="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124"/>
  <sheetViews>
    <sheetView workbookViewId="0"/>
  </sheetViews>
  <sheetFormatPr defaultColWidth="9.140625" defaultRowHeight="12.75" x14ac:dyDescent="0.2"/>
  <cols>
    <col min="1" max="1" width="9.140625" style="108"/>
    <col min="2" max="2" width="18.5703125" style="108" customWidth="1"/>
    <col min="3" max="3" width="46.42578125" style="108" customWidth="1"/>
    <col min="4" max="4" width="18.7109375" style="108" customWidth="1"/>
    <col min="5" max="5" width="53.140625" style="108" customWidth="1"/>
    <col min="6" max="6" width="31.85546875" style="108" customWidth="1"/>
    <col min="7" max="16384" width="9.140625" style="108"/>
  </cols>
  <sheetData>
    <row r="8" spans="2:6" x14ac:dyDescent="0.2">
      <c r="B8" s="109" t="s">
        <v>1400</v>
      </c>
      <c r="C8" s="110" t="s">
        <v>1401</v>
      </c>
      <c r="D8" s="110" t="s">
        <v>1402</v>
      </c>
      <c r="E8" s="110" t="s">
        <v>537</v>
      </c>
      <c r="F8" s="109" t="s">
        <v>1</v>
      </c>
    </row>
    <row r="9" spans="2:6" ht="30" x14ac:dyDescent="0.2">
      <c r="B9" s="142" t="s">
        <v>1700</v>
      </c>
      <c r="C9" s="169" t="s">
        <v>1699</v>
      </c>
      <c r="D9" s="155" t="s">
        <v>535</v>
      </c>
      <c r="E9" s="142" t="s">
        <v>1703</v>
      </c>
      <c r="F9" s="155" t="s">
        <v>1597</v>
      </c>
    </row>
    <row r="10" spans="2:6" ht="30" x14ac:dyDescent="0.2">
      <c r="B10" s="142" t="s">
        <v>1700</v>
      </c>
      <c r="C10" s="155" t="s">
        <v>1701</v>
      </c>
      <c r="D10" s="155" t="s">
        <v>535</v>
      </c>
      <c r="E10" s="142" t="s">
        <v>1703</v>
      </c>
      <c r="F10" s="155" t="s">
        <v>1597</v>
      </c>
    </row>
    <row r="11" spans="2:6" ht="15" x14ac:dyDescent="0.2">
      <c r="B11" s="142" t="s">
        <v>1700</v>
      </c>
      <c r="C11" s="155" t="s">
        <v>1720</v>
      </c>
      <c r="D11" s="155" t="s">
        <v>535</v>
      </c>
      <c r="E11" s="142" t="s">
        <v>1703</v>
      </c>
      <c r="F11" s="155" t="s">
        <v>1597</v>
      </c>
    </row>
    <row r="12" spans="2:6" ht="15" x14ac:dyDescent="0.2">
      <c r="B12" s="142" t="s">
        <v>1700</v>
      </c>
      <c r="C12" s="155" t="s">
        <v>1783</v>
      </c>
      <c r="D12" s="155" t="s">
        <v>535</v>
      </c>
      <c r="E12" s="142" t="s">
        <v>1703</v>
      </c>
      <c r="F12" s="155" t="s">
        <v>1597</v>
      </c>
    </row>
    <row r="13" spans="2:6" ht="30" x14ac:dyDescent="0.2">
      <c r="B13" s="142" t="s">
        <v>1700</v>
      </c>
      <c r="C13" s="155" t="s">
        <v>1784</v>
      </c>
      <c r="D13" s="155" t="s">
        <v>535</v>
      </c>
      <c r="E13" s="142" t="s">
        <v>1703</v>
      </c>
      <c r="F13" s="155" t="s">
        <v>1597</v>
      </c>
    </row>
    <row r="14" spans="2:6" ht="15" x14ac:dyDescent="0.2">
      <c r="B14" s="142" t="s">
        <v>1700</v>
      </c>
      <c r="C14" s="155" t="s">
        <v>1785</v>
      </c>
      <c r="D14" s="155" t="s">
        <v>535</v>
      </c>
      <c r="E14" s="142" t="s">
        <v>1703</v>
      </c>
      <c r="F14" s="155" t="s">
        <v>1597</v>
      </c>
    </row>
    <row r="15" spans="2:6" ht="15" x14ac:dyDescent="0.2">
      <c r="B15" s="142" t="s">
        <v>1700</v>
      </c>
      <c r="C15" s="155" t="s">
        <v>1786</v>
      </c>
      <c r="D15" s="155" t="s">
        <v>535</v>
      </c>
      <c r="E15" s="142" t="s">
        <v>1703</v>
      </c>
      <c r="F15" s="155" t="s">
        <v>1597</v>
      </c>
    </row>
    <row r="16" spans="2:6" ht="15" x14ac:dyDescent="0.2">
      <c r="B16" s="142" t="s">
        <v>1700</v>
      </c>
      <c r="C16" s="155" t="s">
        <v>1787</v>
      </c>
      <c r="D16" s="155" t="s">
        <v>535</v>
      </c>
      <c r="E16" s="142" t="s">
        <v>1703</v>
      </c>
      <c r="F16" s="155" t="s">
        <v>1597</v>
      </c>
    </row>
    <row r="17" spans="2:6" ht="15" x14ac:dyDescent="0.2">
      <c r="B17" s="142" t="s">
        <v>1700</v>
      </c>
      <c r="C17" s="155" t="s">
        <v>1788</v>
      </c>
      <c r="D17" s="155" t="s">
        <v>535</v>
      </c>
      <c r="E17" s="142" t="s">
        <v>1703</v>
      </c>
      <c r="F17" s="155" t="s">
        <v>1597</v>
      </c>
    </row>
    <row r="18" spans="2:6" ht="15" x14ac:dyDescent="0.2">
      <c r="B18" s="142" t="s">
        <v>1700</v>
      </c>
      <c r="C18" s="155" t="s">
        <v>1789</v>
      </c>
      <c r="D18" s="155" t="s">
        <v>535</v>
      </c>
      <c r="E18" s="142" t="s">
        <v>1703</v>
      </c>
      <c r="F18" s="155" t="s">
        <v>1597</v>
      </c>
    </row>
    <row r="19" spans="2:6" ht="15" x14ac:dyDescent="0.2">
      <c r="B19" s="142" t="s">
        <v>1700</v>
      </c>
      <c r="C19" s="155" t="s">
        <v>1702</v>
      </c>
      <c r="D19" s="155" t="s">
        <v>535</v>
      </c>
      <c r="E19" s="142" t="s">
        <v>1703</v>
      </c>
      <c r="F19" s="155" t="s">
        <v>1597</v>
      </c>
    </row>
    <row r="20" spans="2:6" ht="15" x14ac:dyDescent="0.2">
      <c r="B20" s="142" t="s">
        <v>1700</v>
      </c>
      <c r="C20" s="155" t="s">
        <v>1769</v>
      </c>
      <c r="D20" s="155" t="s">
        <v>535</v>
      </c>
      <c r="E20" s="142" t="s">
        <v>1703</v>
      </c>
      <c r="F20" s="155" t="s">
        <v>1597</v>
      </c>
    </row>
    <row r="21" spans="2:6" ht="15" x14ac:dyDescent="0.2">
      <c r="B21" s="142" t="s">
        <v>1700</v>
      </c>
      <c r="C21" s="155" t="s">
        <v>1843</v>
      </c>
      <c r="D21" s="155" t="s">
        <v>535</v>
      </c>
      <c r="E21" s="142" t="s">
        <v>1703</v>
      </c>
      <c r="F21" s="155" t="s">
        <v>1597</v>
      </c>
    </row>
    <row r="22" spans="2:6" ht="15" x14ac:dyDescent="0.2">
      <c r="B22" s="142" t="s">
        <v>1700</v>
      </c>
      <c r="C22" s="155" t="s">
        <v>1774</v>
      </c>
      <c r="D22" s="155" t="s">
        <v>535</v>
      </c>
      <c r="E22" s="142" t="s">
        <v>1703</v>
      </c>
      <c r="F22" s="155" t="s">
        <v>1597</v>
      </c>
    </row>
    <row r="23" spans="2:6" ht="47.25" customHeight="1" x14ac:dyDescent="0.2">
      <c r="B23" s="142" t="s">
        <v>1700</v>
      </c>
      <c r="C23" s="155" t="s">
        <v>1779</v>
      </c>
      <c r="D23" s="155" t="s">
        <v>535</v>
      </c>
      <c r="E23" s="142" t="s">
        <v>1703</v>
      </c>
      <c r="F23" s="155" t="s">
        <v>1597</v>
      </c>
    </row>
    <row r="24" spans="2:6" ht="30" x14ac:dyDescent="0.2">
      <c r="B24" s="142" t="s">
        <v>1700</v>
      </c>
      <c r="C24" s="155" t="s">
        <v>1792</v>
      </c>
      <c r="D24" s="155" t="s">
        <v>535</v>
      </c>
      <c r="E24" s="142" t="s">
        <v>1703</v>
      </c>
      <c r="F24" s="155" t="s">
        <v>1597</v>
      </c>
    </row>
    <row r="25" spans="2:6" ht="45" x14ac:dyDescent="0.2">
      <c r="B25" s="142" t="s">
        <v>1700</v>
      </c>
      <c r="C25" s="155" t="s">
        <v>1781</v>
      </c>
      <c r="D25" s="155" t="s">
        <v>535</v>
      </c>
      <c r="E25" s="142" t="s">
        <v>1703</v>
      </c>
      <c r="F25" s="155" t="s">
        <v>1597</v>
      </c>
    </row>
    <row r="26" spans="2:6" ht="30" x14ac:dyDescent="0.2">
      <c r="B26" s="142" t="s">
        <v>1700</v>
      </c>
      <c r="C26" s="155" t="s">
        <v>1775</v>
      </c>
      <c r="D26" s="155" t="s">
        <v>535</v>
      </c>
      <c r="E26" s="142" t="s">
        <v>1703</v>
      </c>
      <c r="F26" s="155" t="s">
        <v>1597</v>
      </c>
    </row>
    <row r="27" spans="2:6" ht="30" x14ac:dyDescent="0.2">
      <c r="B27" s="142" t="s">
        <v>1700</v>
      </c>
      <c r="C27" s="155" t="s">
        <v>1776</v>
      </c>
      <c r="D27" s="155" t="s">
        <v>535</v>
      </c>
      <c r="E27" s="142" t="s">
        <v>1703</v>
      </c>
      <c r="F27" s="155" t="s">
        <v>1597</v>
      </c>
    </row>
    <row r="28" spans="2:6" ht="30" x14ac:dyDescent="0.2">
      <c r="B28" s="142" t="s">
        <v>1700</v>
      </c>
      <c r="C28" s="155" t="s">
        <v>1777</v>
      </c>
      <c r="D28" s="155" t="s">
        <v>535</v>
      </c>
      <c r="E28" s="142" t="s">
        <v>1703</v>
      </c>
      <c r="F28" s="155" t="s">
        <v>1597</v>
      </c>
    </row>
    <row r="29" spans="2:6" ht="30" x14ac:dyDescent="0.2">
      <c r="B29" s="142" t="s">
        <v>1700</v>
      </c>
      <c r="C29" s="155" t="s">
        <v>1793</v>
      </c>
      <c r="D29" s="155" t="s">
        <v>535</v>
      </c>
      <c r="E29" s="142" t="s">
        <v>1703</v>
      </c>
      <c r="F29" s="155" t="s">
        <v>1597</v>
      </c>
    </row>
    <row r="30" spans="2:6" ht="45" x14ac:dyDescent="0.2">
      <c r="B30" s="142" t="s">
        <v>1700</v>
      </c>
      <c r="C30" s="155" t="s">
        <v>1794</v>
      </c>
      <c r="D30" s="155" t="s">
        <v>535</v>
      </c>
      <c r="E30" s="142" t="s">
        <v>1703</v>
      </c>
      <c r="F30" s="155" t="s">
        <v>1597</v>
      </c>
    </row>
    <row r="31" spans="2:6" ht="30" x14ac:dyDescent="0.2">
      <c r="B31" s="142" t="s">
        <v>1700</v>
      </c>
      <c r="C31" s="155" t="s">
        <v>1795</v>
      </c>
      <c r="D31" s="155" t="s">
        <v>535</v>
      </c>
      <c r="E31" s="142" t="s">
        <v>1703</v>
      </c>
      <c r="F31" s="155" t="s">
        <v>1597</v>
      </c>
    </row>
    <row r="32" spans="2:6" ht="15" x14ac:dyDescent="0.2">
      <c r="B32" s="142" t="s">
        <v>1700</v>
      </c>
      <c r="C32" s="155" t="s">
        <v>1796</v>
      </c>
      <c r="D32" s="155" t="s">
        <v>535</v>
      </c>
      <c r="E32" s="142" t="s">
        <v>1703</v>
      </c>
      <c r="F32" s="155" t="s">
        <v>1597</v>
      </c>
    </row>
    <row r="33" spans="2:6" ht="30" x14ac:dyDescent="0.2">
      <c r="B33" s="142" t="s">
        <v>1700</v>
      </c>
      <c r="C33" s="155" t="s">
        <v>1797</v>
      </c>
      <c r="D33" s="155" t="s">
        <v>535</v>
      </c>
      <c r="E33" s="142" t="s">
        <v>1703</v>
      </c>
      <c r="F33" s="155" t="s">
        <v>1597</v>
      </c>
    </row>
    <row r="34" spans="2:6" ht="45" x14ac:dyDescent="0.2">
      <c r="B34" s="142" t="s">
        <v>1700</v>
      </c>
      <c r="C34" s="155" t="s">
        <v>1842</v>
      </c>
      <c r="D34" s="155" t="s">
        <v>535</v>
      </c>
      <c r="E34" s="142" t="s">
        <v>1703</v>
      </c>
      <c r="F34" s="155" t="s">
        <v>1597</v>
      </c>
    </row>
    <row r="35" spans="2:6" ht="30" x14ac:dyDescent="0.2">
      <c r="B35" s="142" t="s">
        <v>1700</v>
      </c>
      <c r="C35" s="155" t="s">
        <v>1798</v>
      </c>
      <c r="D35" s="155" t="s">
        <v>535</v>
      </c>
      <c r="E35" s="142" t="s">
        <v>1703</v>
      </c>
      <c r="F35" s="155" t="s">
        <v>1597</v>
      </c>
    </row>
    <row r="36" spans="2:6" ht="15" x14ac:dyDescent="0.2">
      <c r="B36" s="142" t="s">
        <v>1700</v>
      </c>
      <c r="C36" s="155" t="s">
        <v>1800</v>
      </c>
      <c r="D36" s="155" t="s">
        <v>535</v>
      </c>
      <c r="E36" s="142" t="s">
        <v>1703</v>
      </c>
      <c r="F36" s="155" t="s">
        <v>1597</v>
      </c>
    </row>
    <row r="37" spans="2:6" ht="15" x14ac:dyDescent="0.2">
      <c r="B37" s="142" t="s">
        <v>1700</v>
      </c>
      <c r="C37" s="155" t="s">
        <v>1801</v>
      </c>
      <c r="D37" s="155" t="s">
        <v>535</v>
      </c>
      <c r="E37" s="142" t="s">
        <v>1703</v>
      </c>
      <c r="F37" s="155" t="s">
        <v>1597</v>
      </c>
    </row>
    <row r="38" spans="2:6" ht="15" x14ac:dyDescent="0.2">
      <c r="B38" s="142" t="s">
        <v>1700</v>
      </c>
      <c r="C38" s="155" t="s">
        <v>1802</v>
      </c>
      <c r="D38" s="155" t="s">
        <v>535</v>
      </c>
      <c r="E38" s="142" t="s">
        <v>1703</v>
      </c>
      <c r="F38" s="155" t="s">
        <v>1597</v>
      </c>
    </row>
    <row r="39" spans="2:6" ht="15" x14ac:dyDescent="0.2">
      <c r="B39" s="142" t="s">
        <v>1700</v>
      </c>
      <c r="C39" s="155" t="s">
        <v>1803</v>
      </c>
      <c r="D39" s="155" t="s">
        <v>535</v>
      </c>
      <c r="E39" s="142" t="s">
        <v>1703</v>
      </c>
      <c r="F39" s="155" t="s">
        <v>1597</v>
      </c>
    </row>
    <row r="40" spans="2:6" ht="15" x14ac:dyDescent="0.2">
      <c r="B40" s="142" t="s">
        <v>1700</v>
      </c>
      <c r="C40" s="155" t="s">
        <v>1804</v>
      </c>
      <c r="D40" s="155" t="s">
        <v>535</v>
      </c>
      <c r="E40" s="142" t="s">
        <v>1703</v>
      </c>
      <c r="F40" s="155" t="s">
        <v>1597</v>
      </c>
    </row>
    <row r="41" spans="2:6" ht="15" x14ac:dyDescent="0.2">
      <c r="B41" s="142" t="s">
        <v>1700</v>
      </c>
      <c r="C41" s="155" t="s">
        <v>1814</v>
      </c>
      <c r="D41" s="155" t="s">
        <v>535</v>
      </c>
      <c r="E41" s="142" t="s">
        <v>1703</v>
      </c>
      <c r="F41" s="155" t="s">
        <v>1597</v>
      </c>
    </row>
    <row r="42" spans="2:6" ht="15" x14ac:dyDescent="0.2">
      <c r="B42" s="142" t="s">
        <v>1700</v>
      </c>
      <c r="C42" s="155" t="s">
        <v>1844</v>
      </c>
      <c r="D42" s="155" t="s">
        <v>535</v>
      </c>
      <c r="E42" s="142" t="s">
        <v>1703</v>
      </c>
      <c r="F42" s="155" t="s">
        <v>1597</v>
      </c>
    </row>
    <row r="43" spans="2:6" ht="30" x14ac:dyDescent="0.2">
      <c r="B43" s="142" t="s">
        <v>1700</v>
      </c>
      <c r="C43" s="155" t="s">
        <v>1855</v>
      </c>
      <c r="D43" s="155" t="s">
        <v>535</v>
      </c>
      <c r="E43" s="142" t="s">
        <v>1703</v>
      </c>
      <c r="F43" s="155" t="s">
        <v>1597</v>
      </c>
    </row>
    <row r="44" spans="2:6" ht="15" x14ac:dyDescent="0.2">
      <c r="B44" s="142" t="s">
        <v>1700</v>
      </c>
      <c r="C44" s="155" t="s">
        <v>1805</v>
      </c>
      <c r="D44" s="155" t="s">
        <v>535</v>
      </c>
      <c r="E44" s="142" t="s">
        <v>1703</v>
      </c>
      <c r="F44" s="155" t="s">
        <v>1597</v>
      </c>
    </row>
    <row r="45" spans="2:6" ht="15" x14ac:dyDescent="0.2">
      <c r="B45" s="142" t="s">
        <v>1700</v>
      </c>
      <c r="C45" s="155" t="s">
        <v>1806</v>
      </c>
      <c r="D45" s="155" t="s">
        <v>535</v>
      </c>
      <c r="E45" s="142" t="s">
        <v>1703</v>
      </c>
      <c r="F45" s="155" t="s">
        <v>1597</v>
      </c>
    </row>
    <row r="46" spans="2:6" ht="15" x14ac:dyDescent="0.2">
      <c r="B46" s="142" t="s">
        <v>1700</v>
      </c>
      <c r="C46" s="155" t="s">
        <v>1807</v>
      </c>
      <c r="D46" s="155" t="s">
        <v>535</v>
      </c>
      <c r="E46" s="142" t="s">
        <v>1703</v>
      </c>
      <c r="F46" s="155" t="s">
        <v>1597</v>
      </c>
    </row>
    <row r="47" spans="2:6" ht="15" x14ac:dyDescent="0.2">
      <c r="B47" s="142" t="s">
        <v>1700</v>
      </c>
      <c r="C47" s="155" t="s">
        <v>1808</v>
      </c>
      <c r="D47" s="155" t="s">
        <v>535</v>
      </c>
      <c r="E47" s="142" t="s">
        <v>1703</v>
      </c>
      <c r="F47" s="155" t="s">
        <v>1597</v>
      </c>
    </row>
    <row r="48" spans="2:6" ht="15" x14ac:dyDescent="0.2">
      <c r="B48" s="142" t="s">
        <v>1700</v>
      </c>
      <c r="C48" s="155" t="s">
        <v>1809</v>
      </c>
      <c r="D48" s="155" t="s">
        <v>535</v>
      </c>
      <c r="E48" s="142" t="s">
        <v>1703</v>
      </c>
      <c r="F48" s="155" t="s">
        <v>1597</v>
      </c>
    </row>
    <row r="49" spans="2:6" ht="15" x14ac:dyDescent="0.2">
      <c r="B49" s="142" t="s">
        <v>1700</v>
      </c>
      <c r="C49" s="155" t="s">
        <v>1810</v>
      </c>
      <c r="D49" s="155" t="s">
        <v>535</v>
      </c>
      <c r="E49" s="142" t="s">
        <v>1703</v>
      </c>
      <c r="F49" s="155" t="s">
        <v>1597</v>
      </c>
    </row>
    <row r="50" spans="2:6" ht="15" x14ac:dyDescent="0.2">
      <c r="B50" s="142" t="s">
        <v>1700</v>
      </c>
      <c r="C50" s="155" t="s">
        <v>1811</v>
      </c>
      <c r="D50" s="155" t="s">
        <v>535</v>
      </c>
      <c r="E50" s="142" t="s">
        <v>1703</v>
      </c>
      <c r="F50" s="155" t="s">
        <v>1597</v>
      </c>
    </row>
    <row r="51" spans="2:6" ht="15" x14ac:dyDescent="0.2">
      <c r="B51" s="142" t="s">
        <v>1700</v>
      </c>
      <c r="C51" s="155" t="s">
        <v>1812</v>
      </c>
      <c r="D51" s="155" t="s">
        <v>535</v>
      </c>
      <c r="E51" s="142" t="s">
        <v>1703</v>
      </c>
      <c r="F51" s="155" t="s">
        <v>1597</v>
      </c>
    </row>
    <row r="52" spans="2:6" ht="15" x14ac:dyDescent="0.2">
      <c r="B52" s="142" t="s">
        <v>1700</v>
      </c>
      <c r="C52" s="155" t="s">
        <v>1813</v>
      </c>
      <c r="D52" s="155" t="s">
        <v>535</v>
      </c>
      <c r="E52" s="142" t="s">
        <v>1703</v>
      </c>
      <c r="F52" s="155" t="s">
        <v>1597</v>
      </c>
    </row>
    <row r="53" spans="2:6" ht="15" x14ac:dyDescent="0.2">
      <c r="B53" s="142" t="s">
        <v>1700</v>
      </c>
      <c r="C53" s="155" t="s">
        <v>1815</v>
      </c>
      <c r="D53" s="155" t="s">
        <v>535</v>
      </c>
      <c r="E53" s="142" t="s">
        <v>1703</v>
      </c>
      <c r="F53" s="155" t="s">
        <v>1597</v>
      </c>
    </row>
    <row r="54" spans="2:6" ht="15" x14ac:dyDescent="0.2">
      <c r="B54" s="142" t="s">
        <v>1700</v>
      </c>
      <c r="C54" s="155" t="s">
        <v>1816</v>
      </c>
      <c r="D54" s="155" t="s">
        <v>535</v>
      </c>
      <c r="E54" s="142" t="s">
        <v>1703</v>
      </c>
      <c r="F54" s="155" t="s">
        <v>1597</v>
      </c>
    </row>
    <row r="55" spans="2:6" ht="15" x14ac:dyDescent="0.2">
      <c r="B55" s="142" t="s">
        <v>1700</v>
      </c>
      <c r="C55" s="155" t="s">
        <v>1817</v>
      </c>
      <c r="D55" s="155" t="s">
        <v>535</v>
      </c>
      <c r="E55" s="142" t="s">
        <v>1703</v>
      </c>
      <c r="F55" s="155" t="s">
        <v>1597</v>
      </c>
    </row>
    <row r="56" spans="2:6" ht="15" x14ac:dyDescent="0.2">
      <c r="B56" s="142" t="s">
        <v>1700</v>
      </c>
      <c r="C56" s="155" t="s">
        <v>1818</v>
      </c>
      <c r="D56" s="155" t="s">
        <v>535</v>
      </c>
      <c r="E56" s="142" t="s">
        <v>1703</v>
      </c>
      <c r="F56" s="155" t="s">
        <v>1597</v>
      </c>
    </row>
    <row r="57" spans="2:6" ht="15" x14ac:dyDescent="0.2">
      <c r="B57" s="142" t="s">
        <v>1700</v>
      </c>
      <c r="C57" s="155" t="s">
        <v>1819</v>
      </c>
      <c r="D57" s="155" t="s">
        <v>535</v>
      </c>
      <c r="E57" s="142" t="s">
        <v>1703</v>
      </c>
      <c r="F57" s="155" t="s">
        <v>1597</v>
      </c>
    </row>
    <row r="58" spans="2:6" ht="15" x14ac:dyDescent="0.2">
      <c r="B58" s="142" t="s">
        <v>1700</v>
      </c>
      <c r="C58" s="155" t="s">
        <v>1820</v>
      </c>
      <c r="D58" s="155" t="s">
        <v>535</v>
      </c>
      <c r="E58" s="142" t="s">
        <v>1703</v>
      </c>
      <c r="F58" s="155" t="s">
        <v>1597</v>
      </c>
    </row>
    <row r="59" spans="2:6" ht="15" x14ac:dyDescent="0.2">
      <c r="B59" s="142" t="s">
        <v>1700</v>
      </c>
      <c r="C59" s="155" t="s">
        <v>1821</v>
      </c>
      <c r="D59" s="155" t="s">
        <v>535</v>
      </c>
      <c r="E59" s="142" t="s">
        <v>1703</v>
      </c>
      <c r="F59" s="155" t="s">
        <v>1597</v>
      </c>
    </row>
    <row r="60" spans="2:6" ht="15" x14ac:dyDescent="0.2">
      <c r="B60" s="142" t="s">
        <v>1700</v>
      </c>
      <c r="C60" s="155" t="s">
        <v>1825</v>
      </c>
      <c r="D60" s="155" t="s">
        <v>535</v>
      </c>
      <c r="E60" s="142" t="s">
        <v>1703</v>
      </c>
      <c r="F60" s="155" t="s">
        <v>1597</v>
      </c>
    </row>
    <row r="61" spans="2:6" ht="15" x14ac:dyDescent="0.2">
      <c r="B61" s="142" t="s">
        <v>1700</v>
      </c>
      <c r="C61" s="155" t="s">
        <v>1826</v>
      </c>
      <c r="D61" s="155" t="s">
        <v>535</v>
      </c>
      <c r="E61" s="142" t="s">
        <v>1703</v>
      </c>
      <c r="F61" s="155" t="s">
        <v>1597</v>
      </c>
    </row>
    <row r="62" spans="2:6" ht="15" x14ac:dyDescent="0.2">
      <c r="B62" s="142" t="s">
        <v>1700</v>
      </c>
      <c r="C62" s="155" t="s">
        <v>1827</v>
      </c>
      <c r="D62" s="155" t="s">
        <v>535</v>
      </c>
      <c r="E62" s="142" t="s">
        <v>1703</v>
      </c>
      <c r="F62" s="155" t="s">
        <v>1597</v>
      </c>
    </row>
    <row r="63" spans="2:6" ht="15" x14ac:dyDescent="0.2">
      <c r="B63" s="142" t="s">
        <v>1700</v>
      </c>
      <c r="C63" s="155" t="s">
        <v>1828</v>
      </c>
      <c r="D63" s="155" t="s">
        <v>535</v>
      </c>
      <c r="E63" s="142" t="s">
        <v>1703</v>
      </c>
      <c r="F63" s="155" t="s">
        <v>1597</v>
      </c>
    </row>
    <row r="64" spans="2:6" ht="15" x14ac:dyDescent="0.2">
      <c r="B64" s="142" t="s">
        <v>1700</v>
      </c>
      <c r="C64" s="155" t="s">
        <v>1829</v>
      </c>
      <c r="D64" s="155" t="s">
        <v>535</v>
      </c>
      <c r="E64" s="142" t="s">
        <v>1703</v>
      </c>
      <c r="F64" s="155" t="s">
        <v>1597</v>
      </c>
    </row>
    <row r="65" spans="2:6" ht="15" x14ac:dyDescent="0.2">
      <c r="B65" s="142" t="s">
        <v>1700</v>
      </c>
      <c r="C65" s="155" t="s">
        <v>1830</v>
      </c>
      <c r="D65" s="155" t="s">
        <v>535</v>
      </c>
      <c r="E65" s="142" t="s">
        <v>1703</v>
      </c>
      <c r="F65" s="155" t="s">
        <v>1597</v>
      </c>
    </row>
    <row r="66" spans="2:6" ht="15" x14ac:dyDescent="0.2">
      <c r="B66" s="142" t="s">
        <v>1700</v>
      </c>
      <c r="C66" s="155" t="s">
        <v>1831</v>
      </c>
      <c r="D66" s="155" t="s">
        <v>535</v>
      </c>
      <c r="E66" s="142" t="s">
        <v>1703</v>
      </c>
      <c r="F66" s="155" t="s">
        <v>1597</v>
      </c>
    </row>
    <row r="67" spans="2:6" ht="15" x14ac:dyDescent="0.2">
      <c r="B67" s="142" t="s">
        <v>1700</v>
      </c>
      <c r="C67" s="155" t="s">
        <v>1835</v>
      </c>
      <c r="D67" s="155" t="s">
        <v>535</v>
      </c>
      <c r="E67" s="142" t="s">
        <v>1703</v>
      </c>
      <c r="F67" s="155" t="s">
        <v>1597</v>
      </c>
    </row>
    <row r="68" spans="2:6" ht="15" x14ac:dyDescent="0.2">
      <c r="B68" s="142" t="s">
        <v>1700</v>
      </c>
      <c r="C68" s="155" t="s">
        <v>1836</v>
      </c>
      <c r="D68" s="155" t="s">
        <v>535</v>
      </c>
      <c r="E68" s="142" t="s">
        <v>1703</v>
      </c>
      <c r="F68" s="155" t="s">
        <v>1597</v>
      </c>
    </row>
    <row r="69" spans="2:6" ht="15" x14ac:dyDescent="0.2">
      <c r="B69" s="142" t="s">
        <v>1700</v>
      </c>
      <c r="C69" s="155" t="s">
        <v>1845</v>
      </c>
      <c r="D69" s="155" t="s">
        <v>535</v>
      </c>
      <c r="E69" s="142" t="s">
        <v>1703</v>
      </c>
      <c r="F69" s="155" t="s">
        <v>1597</v>
      </c>
    </row>
    <row r="70" spans="2:6" ht="15" x14ac:dyDescent="0.2">
      <c r="B70" s="142" t="s">
        <v>1700</v>
      </c>
      <c r="C70" s="155" t="s">
        <v>1837</v>
      </c>
      <c r="D70" s="155" t="s">
        <v>535</v>
      </c>
      <c r="E70" s="142" t="s">
        <v>1703</v>
      </c>
      <c r="F70" s="155" t="s">
        <v>1597</v>
      </c>
    </row>
    <row r="71" spans="2:6" ht="15" x14ac:dyDescent="0.2">
      <c r="B71" s="142" t="s">
        <v>1700</v>
      </c>
      <c r="C71" s="155" t="s">
        <v>1838</v>
      </c>
      <c r="D71" s="155" t="s">
        <v>535</v>
      </c>
      <c r="E71" s="142" t="s">
        <v>1703</v>
      </c>
      <c r="F71" s="155" t="s">
        <v>1597</v>
      </c>
    </row>
    <row r="72" spans="2:6" ht="15" x14ac:dyDescent="0.2">
      <c r="B72" s="142" t="s">
        <v>1700</v>
      </c>
      <c r="C72" s="155" t="s">
        <v>1839</v>
      </c>
      <c r="D72" s="155" t="s">
        <v>535</v>
      </c>
      <c r="E72" s="142" t="s">
        <v>1703</v>
      </c>
      <c r="F72" s="155" t="s">
        <v>1597</v>
      </c>
    </row>
    <row r="73" spans="2:6" ht="15" x14ac:dyDescent="0.2">
      <c r="B73" s="142" t="s">
        <v>1700</v>
      </c>
      <c r="C73" s="155" t="s">
        <v>1840</v>
      </c>
      <c r="D73" s="155" t="s">
        <v>535</v>
      </c>
      <c r="E73" s="142" t="s">
        <v>1703</v>
      </c>
      <c r="F73" s="155" t="s">
        <v>1597</v>
      </c>
    </row>
    <row r="74" spans="2:6" ht="15" x14ac:dyDescent="0.2">
      <c r="B74" s="142" t="s">
        <v>1700</v>
      </c>
      <c r="C74" s="155" t="s">
        <v>1841</v>
      </c>
      <c r="D74" s="155" t="s">
        <v>535</v>
      </c>
      <c r="E74" s="142" t="s">
        <v>1703</v>
      </c>
      <c r="F74" s="155" t="s">
        <v>1597</v>
      </c>
    </row>
    <row r="75" spans="2:6" ht="15" x14ac:dyDescent="0.2">
      <c r="B75" s="142" t="s">
        <v>1700</v>
      </c>
      <c r="C75" s="155" t="s">
        <v>1822</v>
      </c>
      <c r="D75" s="155" t="s">
        <v>535</v>
      </c>
      <c r="E75" s="142" t="s">
        <v>1703</v>
      </c>
      <c r="F75" s="155" t="s">
        <v>1597</v>
      </c>
    </row>
    <row r="76" spans="2:6" ht="15" x14ac:dyDescent="0.2">
      <c r="B76" s="142" t="s">
        <v>1700</v>
      </c>
      <c r="C76" s="155" t="s">
        <v>1823</v>
      </c>
      <c r="D76" s="155" t="s">
        <v>535</v>
      </c>
      <c r="E76" s="142" t="s">
        <v>1703</v>
      </c>
      <c r="F76" s="155" t="s">
        <v>1597</v>
      </c>
    </row>
    <row r="77" spans="2:6" ht="15" x14ac:dyDescent="0.2">
      <c r="B77" s="142" t="s">
        <v>1700</v>
      </c>
      <c r="C77" s="155" t="s">
        <v>1833</v>
      </c>
      <c r="D77" s="155" t="s">
        <v>535</v>
      </c>
      <c r="E77" s="142" t="s">
        <v>1703</v>
      </c>
      <c r="F77" s="155" t="s">
        <v>1597</v>
      </c>
    </row>
    <row r="78" spans="2:6" ht="15" x14ac:dyDescent="0.2">
      <c r="B78" s="142" t="s">
        <v>1700</v>
      </c>
      <c r="C78" s="155" t="s">
        <v>1834</v>
      </c>
      <c r="D78" s="155" t="s">
        <v>535</v>
      </c>
      <c r="E78" s="142" t="s">
        <v>1703</v>
      </c>
      <c r="F78" s="155" t="s">
        <v>1597</v>
      </c>
    </row>
    <row r="79" spans="2:6" ht="15" x14ac:dyDescent="0.2">
      <c r="B79" s="142" t="s">
        <v>1700</v>
      </c>
      <c r="C79" s="155" t="s">
        <v>1824</v>
      </c>
      <c r="D79" s="155" t="s">
        <v>535</v>
      </c>
      <c r="E79" s="142" t="s">
        <v>1703</v>
      </c>
      <c r="F79" s="155" t="s">
        <v>1597</v>
      </c>
    </row>
    <row r="80" spans="2:6" ht="15" x14ac:dyDescent="0.2">
      <c r="B80" s="142" t="s">
        <v>1700</v>
      </c>
      <c r="C80" s="155" t="s">
        <v>1832</v>
      </c>
      <c r="D80" s="155" t="s">
        <v>535</v>
      </c>
      <c r="E80" s="142" t="s">
        <v>1703</v>
      </c>
      <c r="F80" s="155" t="s">
        <v>1597</v>
      </c>
    </row>
    <row r="81" spans="2:6" ht="15" x14ac:dyDescent="0.2">
      <c r="B81" s="142" t="s">
        <v>1700</v>
      </c>
      <c r="C81" s="155" t="s">
        <v>1846</v>
      </c>
      <c r="D81" s="155" t="s">
        <v>535</v>
      </c>
      <c r="E81" s="142" t="s">
        <v>1703</v>
      </c>
      <c r="F81" s="155" t="s">
        <v>1597</v>
      </c>
    </row>
    <row r="82" spans="2:6" ht="15" x14ac:dyDescent="0.2">
      <c r="B82" s="142" t="s">
        <v>1700</v>
      </c>
      <c r="C82" s="155" t="s">
        <v>1847</v>
      </c>
      <c r="D82" s="155" t="s">
        <v>535</v>
      </c>
      <c r="E82" s="142" t="s">
        <v>1703</v>
      </c>
      <c r="F82" s="155" t="s">
        <v>1597</v>
      </c>
    </row>
    <row r="83" spans="2:6" ht="15" x14ac:dyDescent="0.2">
      <c r="B83" s="142" t="s">
        <v>1700</v>
      </c>
      <c r="C83" s="155" t="s">
        <v>1848</v>
      </c>
      <c r="D83" s="155" t="s">
        <v>535</v>
      </c>
      <c r="E83" s="142" t="s">
        <v>1703</v>
      </c>
      <c r="F83" s="155" t="s">
        <v>1597</v>
      </c>
    </row>
    <row r="84" spans="2:6" ht="15" x14ac:dyDescent="0.2">
      <c r="B84" s="142" t="s">
        <v>1700</v>
      </c>
      <c r="C84" s="155" t="s">
        <v>1849</v>
      </c>
      <c r="D84" s="155" t="s">
        <v>535</v>
      </c>
      <c r="E84" s="142" t="s">
        <v>1703</v>
      </c>
      <c r="F84" s="155" t="s">
        <v>1597</v>
      </c>
    </row>
    <row r="85" spans="2:6" ht="15" x14ac:dyDescent="0.2">
      <c r="B85" s="142" t="s">
        <v>1700</v>
      </c>
      <c r="C85" s="155" t="s">
        <v>1850</v>
      </c>
      <c r="D85" s="155" t="s">
        <v>535</v>
      </c>
      <c r="E85" s="142" t="s">
        <v>1703</v>
      </c>
      <c r="F85" s="155" t="s">
        <v>1597</v>
      </c>
    </row>
    <row r="86" spans="2:6" ht="15" x14ac:dyDescent="0.2">
      <c r="B86" s="142" t="s">
        <v>1700</v>
      </c>
      <c r="C86" s="155" t="s">
        <v>1851</v>
      </c>
      <c r="D86" s="155" t="s">
        <v>535</v>
      </c>
      <c r="E86" s="142" t="s">
        <v>1703</v>
      </c>
      <c r="F86" s="155" t="s">
        <v>1597</v>
      </c>
    </row>
    <row r="87" spans="2:6" ht="15" x14ac:dyDescent="0.2">
      <c r="B87" s="142" t="s">
        <v>1700</v>
      </c>
      <c r="C87" s="155" t="s">
        <v>1852</v>
      </c>
      <c r="D87" s="155" t="s">
        <v>535</v>
      </c>
      <c r="E87" s="142" t="s">
        <v>1703</v>
      </c>
      <c r="F87" s="155" t="s">
        <v>1597</v>
      </c>
    </row>
    <row r="88" spans="2:6" ht="15" x14ac:dyDescent="0.2">
      <c r="B88" s="142" t="s">
        <v>1700</v>
      </c>
      <c r="C88" s="155" t="s">
        <v>1853</v>
      </c>
      <c r="D88" s="155" t="s">
        <v>535</v>
      </c>
      <c r="E88" s="142" t="s">
        <v>1703</v>
      </c>
      <c r="F88" s="155" t="s">
        <v>1597</v>
      </c>
    </row>
    <row r="89" spans="2:6" ht="15" x14ac:dyDescent="0.2">
      <c r="B89" s="142" t="s">
        <v>1700</v>
      </c>
      <c r="C89" s="155" t="s">
        <v>1778</v>
      </c>
      <c r="D89" s="155" t="s">
        <v>535</v>
      </c>
      <c r="E89" s="142" t="s">
        <v>1703</v>
      </c>
      <c r="F89" s="155" t="s">
        <v>1597</v>
      </c>
    </row>
    <row r="90" spans="2:6" ht="15" x14ac:dyDescent="0.2">
      <c r="B90" s="142" t="s">
        <v>1700</v>
      </c>
      <c r="C90" s="155" t="s">
        <v>1780</v>
      </c>
      <c r="D90" s="155" t="s">
        <v>535</v>
      </c>
      <c r="E90" s="142" t="s">
        <v>1703</v>
      </c>
      <c r="F90" s="155" t="s">
        <v>1597</v>
      </c>
    </row>
    <row r="91" spans="2:6" ht="15" x14ac:dyDescent="0.2">
      <c r="B91" s="142" t="s">
        <v>1700</v>
      </c>
      <c r="C91" s="155" t="s">
        <v>1854</v>
      </c>
      <c r="D91" s="155" t="s">
        <v>535</v>
      </c>
      <c r="E91" s="142" t="s">
        <v>1703</v>
      </c>
      <c r="F91" s="155" t="s">
        <v>1597</v>
      </c>
    </row>
    <row r="92" spans="2:6" ht="15" x14ac:dyDescent="0.2">
      <c r="B92" s="142" t="s">
        <v>1700</v>
      </c>
      <c r="C92" s="155" t="s">
        <v>1856</v>
      </c>
      <c r="D92" s="155" t="s">
        <v>535</v>
      </c>
      <c r="E92" s="142" t="s">
        <v>1703</v>
      </c>
      <c r="F92" s="155" t="s">
        <v>1597</v>
      </c>
    </row>
    <row r="93" spans="2:6" ht="15" x14ac:dyDescent="0.2">
      <c r="B93" s="142" t="s">
        <v>1700</v>
      </c>
      <c r="C93" s="155" t="s">
        <v>1857</v>
      </c>
      <c r="D93" s="155" t="s">
        <v>535</v>
      </c>
      <c r="E93" s="142" t="s">
        <v>1703</v>
      </c>
      <c r="F93" s="155" t="s">
        <v>1597</v>
      </c>
    </row>
    <row r="94" spans="2:6" ht="15" x14ac:dyDescent="0.2">
      <c r="B94" s="142" t="s">
        <v>1700</v>
      </c>
      <c r="C94" s="155" t="s">
        <v>1858</v>
      </c>
      <c r="D94" s="155" t="s">
        <v>535</v>
      </c>
      <c r="E94" s="142" t="s">
        <v>1703</v>
      </c>
      <c r="F94" s="155" t="s">
        <v>1597</v>
      </c>
    </row>
    <row r="95" spans="2:6" ht="15" x14ac:dyDescent="0.2">
      <c r="B95" s="142" t="s">
        <v>1700</v>
      </c>
      <c r="C95" s="155" t="s">
        <v>1859</v>
      </c>
      <c r="D95" s="155" t="s">
        <v>535</v>
      </c>
      <c r="E95" s="142" t="s">
        <v>1703</v>
      </c>
      <c r="F95" s="155" t="s">
        <v>1597</v>
      </c>
    </row>
    <row r="96" spans="2:6" ht="15" x14ac:dyDescent="0.2">
      <c r="B96" s="142" t="s">
        <v>1700</v>
      </c>
      <c r="C96" s="155" t="s">
        <v>1860</v>
      </c>
      <c r="D96" s="155" t="s">
        <v>535</v>
      </c>
      <c r="E96" s="142" t="s">
        <v>1703</v>
      </c>
      <c r="F96" s="155" t="s">
        <v>1597</v>
      </c>
    </row>
    <row r="97" spans="2:6" ht="15" x14ac:dyDescent="0.2">
      <c r="B97" s="142" t="s">
        <v>1700</v>
      </c>
      <c r="C97" s="155" t="s">
        <v>1861</v>
      </c>
      <c r="D97" s="155" t="s">
        <v>535</v>
      </c>
      <c r="E97" s="142" t="s">
        <v>1703</v>
      </c>
      <c r="F97" s="155" t="s">
        <v>1597</v>
      </c>
    </row>
    <row r="98" spans="2:6" ht="15" x14ac:dyDescent="0.2">
      <c r="B98" s="142" t="s">
        <v>1700</v>
      </c>
      <c r="C98" s="155" t="s">
        <v>1862</v>
      </c>
      <c r="D98" s="155" t="s">
        <v>535</v>
      </c>
      <c r="E98" s="142" t="s">
        <v>1703</v>
      </c>
      <c r="F98" s="155" t="s">
        <v>1597</v>
      </c>
    </row>
    <row r="99" spans="2:6" ht="15" x14ac:dyDescent="0.2">
      <c r="B99" s="142" t="s">
        <v>1700</v>
      </c>
      <c r="C99" s="155" t="s">
        <v>1863</v>
      </c>
      <c r="D99" s="155" t="s">
        <v>535</v>
      </c>
      <c r="E99" s="142" t="s">
        <v>1703</v>
      </c>
      <c r="F99" s="155" t="s">
        <v>1597</v>
      </c>
    </row>
    <row r="100" spans="2:6" ht="15" x14ac:dyDescent="0.2">
      <c r="B100" s="142" t="s">
        <v>1700</v>
      </c>
      <c r="C100" s="155" t="s">
        <v>1864</v>
      </c>
      <c r="D100" s="155" t="s">
        <v>535</v>
      </c>
      <c r="E100" s="142" t="s">
        <v>1703</v>
      </c>
      <c r="F100" s="155" t="s">
        <v>1597</v>
      </c>
    </row>
    <row r="101" spans="2:6" ht="15" x14ac:dyDescent="0.2">
      <c r="B101" s="142" t="s">
        <v>1700</v>
      </c>
      <c r="C101" s="155" t="s">
        <v>1865</v>
      </c>
      <c r="D101" s="155" t="s">
        <v>535</v>
      </c>
      <c r="E101" s="142" t="s">
        <v>1703</v>
      </c>
      <c r="F101" s="155" t="s">
        <v>1597</v>
      </c>
    </row>
    <row r="102" spans="2:6" ht="15" x14ac:dyDescent="0.2">
      <c r="B102" s="142" t="s">
        <v>1700</v>
      </c>
      <c r="C102" s="155" t="s">
        <v>1866</v>
      </c>
      <c r="D102" s="155" t="s">
        <v>535</v>
      </c>
      <c r="E102" s="142" t="s">
        <v>1703</v>
      </c>
      <c r="F102" s="155" t="s">
        <v>1597</v>
      </c>
    </row>
    <row r="103" spans="2:6" ht="15" x14ac:dyDescent="0.2">
      <c r="B103" s="142" t="s">
        <v>1700</v>
      </c>
      <c r="C103" s="155" t="s">
        <v>1867</v>
      </c>
      <c r="D103" s="155" t="s">
        <v>535</v>
      </c>
      <c r="E103" s="142" t="s">
        <v>1703</v>
      </c>
      <c r="F103" s="155" t="s">
        <v>1597</v>
      </c>
    </row>
    <row r="104" spans="2:6" ht="15" x14ac:dyDescent="0.2">
      <c r="B104" s="142" t="s">
        <v>1700</v>
      </c>
      <c r="C104" s="155" t="s">
        <v>1868</v>
      </c>
      <c r="D104" s="155" t="s">
        <v>535</v>
      </c>
      <c r="E104" s="142" t="s">
        <v>1703</v>
      </c>
      <c r="F104" s="155" t="s">
        <v>1597</v>
      </c>
    </row>
    <row r="105" spans="2:6" ht="15" x14ac:dyDescent="0.2">
      <c r="B105" s="142" t="s">
        <v>1700</v>
      </c>
      <c r="C105" s="155" t="s">
        <v>1869</v>
      </c>
      <c r="D105" s="155" t="s">
        <v>535</v>
      </c>
      <c r="E105" s="142" t="s">
        <v>1703</v>
      </c>
      <c r="F105" s="155" t="s">
        <v>1597</v>
      </c>
    </row>
    <row r="106" spans="2:6" ht="15" x14ac:dyDescent="0.2">
      <c r="B106" s="142" t="s">
        <v>1700</v>
      </c>
      <c r="C106" s="155" t="s">
        <v>1799</v>
      </c>
      <c r="D106" s="155" t="s">
        <v>535</v>
      </c>
      <c r="E106" s="142" t="s">
        <v>1703</v>
      </c>
      <c r="F106" s="155" t="s">
        <v>1597</v>
      </c>
    </row>
    <row r="107" spans="2:6" ht="15" x14ac:dyDescent="0.2">
      <c r="B107" s="142" t="s">
        <v>1700</v>
      </c>
      <c r="C107" s="155" t="s">
        <v>1770</v>
      </c>
      <c r="D107" s="155" t="s">
        <v>535</v>
      </c>
      <c r="E107" s="142" t="s">
        <v>1703</v>
      </c>
      <c r="F107" s="155" t="s">
        <v>1597</v>
      </c>
    </row>
    <row r="108" spans="2:6" ht="15" x14ac:dyDescent="0.2">
      <c r="B108" s="142" t="s">
        <v>1700</v>
      </c>
      <c r="C108" s="155" t="s">
        <v>1771</v>
      </c>
      <c r="D108" s="155" t="s">
        <v>535</v>
      </c>
      <c r="E108" s="142" t="s">
        <v>1703</v>
      </c>
      <c r="F108" s="155" t="s">
        <v>1597</v>
      </c>
    </row>
    <row r="109" spans="2:6" ht="15" x14ac:dyDescent="0.2">
      <c r="B109" s="142" t="s">
        <v>1700</v>
      </c>
      <c r="C109" s="155" t="s">
        <v>1772</v>
      </c>
      <c r="D109" s="155" t="s">
        <v>535</v>
      </c>
      <c r="E109" s="142" t="s">
        <v>1703</v>
      </c>
      <c r="F109" s="155" t="s">
        <v>1597</v>
      </c>
    </row>
    <row r="110" spans="2:6" ht="15" x14ac:dyDescent="0.2">
      <c r="B110" s="142" t="s">
        <v>1700</v>
      </c>
      <c r="C110" s="155" t="s">
        <v>1773</v>
      </c>
      <c r="D110" s="155" t="s">
        <v>535</v>
      </c>
      <c r="E110" s="142" t="s">
        <v>1703</v>
      </c>
      <c r="F110" s="155" t="s">
        <v>1597</v>
      </c>
    </row>
    <row r="111" spans="2:6" x14ac:dyDescent="0.2">
      <c r="B111" s="134"/>
    </row>
    <row r="112" spans="2:6" ht="18.75" x14ac:dyDescent="0.3">
      <c r="B112" s="163" t="s">
        <v>1636</v>
      </c>
    </row>
    <row r="113" spans="2:2" x14ac:dyDescent="0.2">
      <c r="B113" s="164"/>
    </row>
    <row r="114" spans="2:2" ht="15.75" x14ac:dyDescent="0.25">
      <c r="B114" s="165" t="s">
        <v>1637</v>
      </c>
    </row>
    <row r="115" spans="2:2" x14ac:dyDescent="0.2">
      <c r="B115" s="134" t="s">
        <v>1705</v>
      </c>
    </row>
    <row r="116" spans="2:2" x14ac:dyDescent="0.2">
      <c r="B116" s="170" t="s">
        <v>1704</v>
      </c>
    </row>
    <row r="117" spans="2:2" x14ac:dyDescent="0.2">
      <c r="B117" s="172"/>
    </row>
    <row r="118" spans="2:2" x14ac:dyDescent="0.2">
      <c r="B118" s="171" t="s">
        <v>1721</v>
      </c>
    </row>
    <row r="119" spans="2:2" x14ac:dyDescent="0.2">
      <c r="B119" s="171" t="s">
        <v>1707</v>
      </c>
    </row>
    <row r="120" spans="2:2" x14ac:dyDescent="0.2">
      <c r="B120" s="171" t="s">
        <v>1708</v>
      </c>
    </row>
    <row r="121" spans="2:2" x14ac:dyDescent="0.2">
      <c r="B121" s="174" t="s">
        <v>1782</v>
      </c>
    </row>
    <row r="122" spans="2:2" x14ac:dyDescent="0.2">
      <c r="B122" s="134"/>
    </row>
    <row r="123" spans="2:2" x14ac:dyDescent="0.2">
      <c r="B123" s="134" t="s">
        <v>1706</v>
      </c>
    </row>
    <row r="124" spans="2:2" x14ac:dyDescent="0.2">
      <c r="B124" s="134" t="s">
        <v>1641</v>
      </c>
    </row>
  </sheetData>
  <sheetProtection password="DA95" sheet="1" objects="1" scenarios="1"/>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13"/>
  <sheetViews>
    <sheetView workbookViewId="0">
      <selection activeCell="B9" sqref="B9"/>
    </sheetView>
  </sheetViews>
  <sheetFormatPr defaultColWidth="9.140625" defaultRowHeight="12.75" x14ac:dyDescent="0.2"/>
  <cols>
    <col min="1" max="1" width="5.85546875" style="108" customWidth="1"/>
    <col min="2" max="2" width="22.85546875" style="108" customWidth="1"/>
    <col min="3" max="3" width="54.28515625" style="108" customWidth="1"/>
    <col min="4" max="4" width="18.7109375" style="108" customWidth="1"/>
    <col min="5" max="5" width="53.140625" style="108" customWidth="1"/>
    <col min="6" max="6" width="31.85546875" style="108" customWidth="1"/>
    <col min="7" max="16384" width="9.140625" style="108"/>
  </cols>
  <sheetData>
    <row r="8" spans="2:6" x14ac:dyDescent="0.2">
      <c r="B8" s="109" t="s">
        <v>1400</v>
      </c>
      <c r="C8" s="110" t="s">
        <v>1499</v>
      </c>
      <c r="D8" s="110" t="s">
        <v>1402</v>
      </c>
      <c r="E8" s="110" t="s">
        <v>537</v>
      </c>
      <c r="F8" s="109" t="s">
        <v>1</v>
      </c>
    </row>
    <row r="9" spans="2:6" ht="15" x14ac:dyDescent="0.2">
      <c r="B9" s="142" t="s">
        <v>1731</v>
      </c>
      <c r="C9" s="169" t="s">
        <v>1725</v>
      </c>
      <c r="D9" s="155" t="s">
        <v>535</v>
      </c>
      <c r="E9" s="142" t="s">
        <v>1513</v>
      </c>
      <c r="F9" s="155" t="s">
        <v>1597</v>
      </c>
    </row>
    <row r="10" spans="2:6" ht="15" x14ac:dyDescent="0.25">
      <c r="B10" s="142" t="s">
        <v>1731</v>
      </c>
      <c r="C10" s="155" t="s">
        <v>1729</v>
      </c>
      <c r="D10" s="155" t="s">
        <v>535</v>
      </c>
      <c r="E10" s="112" t="s">
        <v>1513</v>
      </c>
      <c r="F10" s="155" t="s">
        <v>1597</v>
      </c>
    </row>
    <row r="11" spans="2:6" ht="15" x14ac:dyDescent="0.25">
      <c r="B11" s="142" t="s">
        <v>1731</v>
      </c>
      <c r="C11" s="155" t="s">
        <v>1728</v>
      </c>
      <c r="D11" s="155" t="s">
        <v>535</v>
      </c>
      <c r="E11" s="112" t="s">
        <v>1513</v>
      </c>
      <c r="F11" s="155" t="s">
        <v>1597</v>
      </c>
    </row>
    <row r="12" spans="2:6" ht="15" x14ac:dyDescent="0.25">
      <c r="B12" s="142" t="s">
        <v>1731</v>
      </c>
      <c r="C12" s="155" t="s">
        <v>1726</v>
      </c>
      <c r="D12" s="155" t="s">
        <v>535</v>
      </c>
      <c r="E12" s="112" t="s">
        <v>1513</v>
      </c>
      <c r="F12" s="155" t="s">
        <v>1597</v>
      </c>
    </row>
    <row r="13" spans="2:6" ht="30" x14ac:dyDescent="0.25">
      <c r="B13" s="142" t="s">
        <v>1731</v>
      </c>
      <c r="C13" s="155" t="s">
        <v>1727</v>
      </c>
      <c r="D13" s="155" t="s">
        <v>535</v>
      </c>
      <c r="E13" s="112" t="s">
        <v>1513</v>
      </c>
      <c r="F13" s="155" t="s">
        <v>1597</v>
      </c>
    </row>
  </sheetData>
  <sheetProtection password="DA95"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2"/>
  <sheetViews>
    <sheetView workbookViewId="0">
      <selection activeCell="B10" sqref="B10:E12"/>
    </sheetView>
  </sheetViews>
  <sheetFormatPr defaultColWidth="9.140625" defaultRowHeight="12.75" x14ac:dyDescent="0.2"/>
  <cols>
    <col min="1" max="1" width="4.7109375" style="108" customWidth="1"/>
    <col min="2" max="2" width="68" style="108" customWidth="1"/>
    <col min="3" max="3" width="44.42578125" style="108" customWidth="1"/>
    <col min="4" max="4" width="25.85546875" style="108" customWidth="1"/>
    <col min="5" max="5" width="28.5703125" style="108" customWidth="1"/>
    <col min="6" max="6" width="15.28515625" style="108" customWidth="1"/>
    <col min="7" max="16384" width="9.140625" style="108"/>
  </cols>
  <sheetData>
    <row r="7" spans="2:5" ht="13.5" customHeight="1" x14ac:dyDescent="0.2"/>
    <row r="8" spans="2:5" ht="13.5" customHeight="1" x14ac:dyDescent="0.2"/>
    <row r="9" spans="2:5" ht="33.75" customHeight="1" x14ac:dyDescent="0.2">
      <c r="B9" s="168" t="s">
        <v>1601</v>
      </c>
      <c r="C9" s="168" t="s">
        <v>1402</v>
      </c>
      <c r="D9" s="168" t="s">
        <v>537</v>
      </c>
      <c r="E9" s="168" t="s">
        <v>1</v>
      </c>
    </row>
    <row r="10" spans="2:5" ht="33.75" customHeight="1" x14ac:dyDescent="0.2">
      <c r="B10" s="155" t="s">
        <v>1896</v>
      </c>
      <c r="C10" s="155" t="s">
        <v>535</v>
      </c>
      <c r="D10" s="155" t="s">
        <v>1513</v>
      </c>
      <c r="E10" s="155" t="s">
        <v>1603</v>
      </c>
    </row>
    <row r="11" spans="2:5" ht="32.25" customHeight="1" x14ac:dyDescent="0.2">
      <c r="B11" s="155" t="s">
        <v>1897</v>
      </c>
      <c r="C11" s="155" t="s">
        <v>535</v>
      </c>
      <c r="D11" s="155" t="s">
        <v>1513</v>
      </c>
      <c r="E11" s="155" t="s">
        <v>1603</v>
      </c>
    </row>
    <row r="12" spans="2:5" ht="15" x14ac:dyDescent="0.2">
      <c r="B12" s="155" t="s">
        <v>1898</v>
      </c>
      <c r="C12" s="155" t="s">
        <v>535</v>
      </c>
      <c r="D12" s="155" t="s">
        <v>1513</v>
      </c>
      <c r="E12" s="155" t="s">
        <v>1603</v>
      </c>
    </row>
  </sheetData>
  <sheetProtection algorithmName="SHA-512" hashValue="oq00vmOq55O46vozRjITMrn1LTZTjOGdwABBvB46ZPicZThhRRiQFgLsEyPIpdshiCYosGLV+HpmFOhXkfRWbg==" saltValue="nlBNsSy6uhIfT5FLB666/Q=="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4:V41"/>
  <sheetViews>
    <sheetView tabSelected="1" zoomScale="85" zoomScaleNormal="85" workbookViewId="0">
      <selection activeCell="P5" sqref="P5"/>
    </sheetView>
  </sheetViews>
  <sheetFormatPr defaultColWidth="9.140625" defaultRowHeight="12.75" x14ac:dyDescent="0.2"/>
  <cols>
    <col min="1" max="7" width="9.140625" style="100"/>
    <col min="8" max="8" width="10" style="100" customWidth="1"/>
    <col min="9" max="16384" width="9.140625" style="100"/>
  </cols>
  <sheetData>
    <row r="4" spans="15:16" ht="15.75" x14ac:dyDescent="0.25">
      <c r="P4" s="119" t="s">
        <v>1912</v>
      </c>
    </row>
    <row r="6" spans="15:16" ht="14.25" x14ac:dyDescent="0.2">
      <c r="P6" s="101" t="s">
        <v>101</v>
      </c>
    </row>
    <row r="8" spans="15:16" x14ac:dyDescent="0.2">
      <c r="O8" s="141" t="s">
        <v>1526</v>
      </c>
    </row>
    <row r="33" spans="2:22" ht="15.75" x14ac:dyDescent="0.25">
      <c r="G33" s="111" t="s">
        <v>1398</v>
      </c>
    </row>
    <row r="34" spans="2:22" x14ac:dyDescent="0.2">
      <c r="M34" s="176" t="s">
        <v>1429</v>
      </c>
      <c r="N34" s="177"/>
      <c r="O34" s="177"/>
      <c r="P34" s="177"/>
      <c r="Q34" s="177"/>
      <c r="R34" s="177"/>
      <c r="S34" s="177"/>
      <c r="T34" s="177"/>
      <c r="U34" s="177"/>
      <c r="V34" s="177"/>
    </row>
    <row r="35" spans="2:22" ht="15.75" x14ac:dyDescent="0.25">
      <c r="G35" s="111" t="s">
        <v>1428</v>
      </c>
      <c r="M35" s="177"/>
      <c r="N35" s="177"/>
      <c r="O35" s="177"/>
      <c r="P35" s="177"/>
      <c r="Q35" s="177"/>
      <c r="R35" s="177"/>
      <c r="S35" s="177"/>
      <c r="T35" s="177"/>
      <c r="U35" s="177"/>
      <c r="V35" s="177"/>
    </row>
    <row r="41" spans="2:22" x14ac:dyDescent="0.2">
      <c r="B41" s="121" t="s">
        <v>1467</v>
      </c>
    </row>
  </sheetData>
  <sheetProtection algorithmName="SHA-512" hashValue="/fvINhazjqJCCvKQ4Z1lRrt6kGT2887/9IBZDVzagyqpMUuP6GgAAe+Xylu/tRD3q+k5ha1XWJprj7y+S7DDpQ==" saltValue="XMmhqXa5lIlghpGKvrLc6Q==" spinCount="100000" sheet="1" objects="1" scenarios="1"/>
  <mergeCells count="1">
    <mergeCell ref="M34:V35"/>
  </mergeCells>
  <hyperlinks>
    <hyperlink ref="M34" r:id="rId1"/>
  </hyperlinks>
  <pageMargins left="0.70866141732283472" right="0.70866141732283472" top="0.74803149606299213" bottom="0.74803149606299213" header="0.31496062992125984" footer="0.31496062992125984"/>
  <pageSetup paperSize="9" fitToWidth="0" fitToHeight="0"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8:I17"/>
  <sheetViews>
    <sheetView workbookViewId="0">
      <selection activeCell="E9" sqref="E9:F9"/>
    </sheetView>
  </sheetViews>
  <sheetFormatPr defaultColWidth="9.140625" defaultRowHeight="12.75" x14ac:dyDescent="0.2"/>
  <cols>
    <col min="1" max="1" width="5.85546875" style="100" customWidth="1"/>
    <col min="2" max="2" width="22.42578125" style="100" customWidth="1"/>
    <col min="3" max="3" width="38" style="100" customWidth="1"/>
    <col min="4" max="4" width="7.7109375" style="100" customWidth="1"/>
    <col min="5" max="5" width="15.140625" style="100" customWidth="1"/>
    <col min="6" max="6" width="40.28515625" style="100" customWidth="1"/>
    <col min="7" max="7" width="9.140625" style="100"/>
    <col min="8" max="9" width="14.28515625" style="100" customWidth="1"/>
    <col min="10" max="16384" width="9.140625" style="100"/>
  </cols>
  <sheetData>
    <row r="8" spans="2:9" ht="37.5" customHeight="1" x14ac:dyDescent="0.2">
      <c r="B8" s="178" t="s">
        <v>98</v>
      </c>
      <c r="C8" s="178"/>
      <c r="E8" s="178" t="s">
        <v>1586</v>
      </c>
      <c r="F8" s="178"/>
      <c r="H8" s="179" t="s">
        <v>102</v>
      </c>
      <c r="I8" s="179"/>
    </row>
    <row r="9" spans="2:9" ht="187.5" customHeight="1" x14ac:dyDescent="0.2">
      <c r="B9" s="184" t="s">
        <v>1447</v>
      </c>
      <c r="C9" s="185"/>
      <c r="E9" s="182" t="s">
        <v>1587</v>
      </c>
      <c r="F9" s="183"/>
      <c r="H9" s="179"/>
      <c r="I9" s="179"/>
    </row>
    <row r="10" spans="2:9" ht="16.5" customHeight="1" x14ac:dyDescent="0.2"/>
    <row r="11" spans="2:9" ht="37.5" customHeight="1" x14ac:dyDescent="0.2">
      <c r="B11" s="180" t="s">
        <v>1449</v>
      </c>
      <c r="C11" s="181"/>
      <c r="E11" s="180" t="s">
        <v>1448</v>
      </c>
      <c r="F11" s="181"/>
    </row>
    <row r="12" spans="2:9" ht="37.5" customHeight="1" x14ac:dyDescent="0.2">
      <c r="B12" s="104" t="s">
        <v>1455</v>
      </c>
      <c r="C12" s="105" t="s">
        <v>1456</v>
      </c>
      <c r="E12" s="102" t="s">
        <v>84</v>
      </c>
      <c r="F12" s="103" t="s">
        <v>1430</v>
      </c>
    </row>
    <row r="13" spans="2:9" ht="33" customHeight="1" x14ac:dyDescent="0.2">
      <c r="B13" s="102" t="s">
        <v>1451</v>
      </c>
      <c r="C13" s="103" t="s">
        <v>1452</v>
      </c>
      <c r="E13" s="104" t="s">
        <v>536</v>
      </c>
      <c r="F13" s="105" t="s">
        <v>1399</v>
      </c>
    </row>
    <row r="14" spans="2:9" ht="33" customHeight="1" x14ac:dyDescent="0.2">
      <c r="B14" s="104" t="s">
        <v>1453</v>
      </c>
      <c r="C14" s="105" t="s">
        <v>1454</v>
      </c>
      <c r="E14" s="102" t="s">
        <v>100</v>
      </c>
      <c r="F14" s="103" t="s">
        <v>1431</v>
      </c>
    </row>
    <row r="15" spans="2:9" ht="33" customHeight="1" x14ac:dyDescent="0.2">
      <c r="B15" s="102" t="s">
        <v>1395</v>
      </c>
      <c r="C15" s="103" t="s">
        <v>1450</v>
      </c>
      <c r="E15" s="106" t="s">
        <v>99</v>
      </c>
      <c r="F15" s="107" t="s">
        <v>1445</v>
      </c>
    </row>
    <row r="16" spans="2:9" ht="33" customHeight="1" x14ac:dyDescent="0.2">
      <c r="B16" s="104" t="s">
        <v>1459</v>
      </c>
      <c r="C16" s="105" t="s">
        <v>1460</v>
      </c>
    </row>
    <row r="17" spans="2:3" ht="39.75" customHeight="1" x14ac:dyDescent="0.2">
      <c r="B17" s="126" t="s">
        <v>1457</v>
      </c>
      <c r="C17" s="127" t="s">
        <v>1458</v>
      </c>
    </row>
  </sheetData>
  <sheetProtection password="DA95" sheet="1" objects="1" scenarios="1"/>
  <mergeCells count="7">
    <mergeCell ref="B8:C8"/>
    <mergeCell ref="H8:I9"/>
    <mergeCell ref="E11:F11"/>
    <mergeCell ref="B11:C11"/>
    <mergeCell ref="E8:F8"/>
    <mergeCell ref="E9:F9"/>
    <mergeCell ref="B9:C9"/>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4"/>
  <sheetViews>
    <sheetView zoomScale="80" zoomScaleNormal="80" workbookViewId="0"/>
  </sheetViews>
  <sheetFormatPr defaultColWidth="9.140625" defaultRowHeight="12.75" x14ac:dyDescent="0.2"/>
  <cols>
    <col min="1" max="6" width="9.140625" style="108" customWidth="1"/>
    <col min="7" max="16384" width="9.140625" style="108"/>
  </cols>
  <sheetData>
    <row r="34" spans="2:2" x14ac:dyDescent="0.2">
      <c r="B34" s="120" t="s">
        <v>1468</v>
      </c>
    </row>
  </sheetData>
  <sheetProtection password="DA95" sheet="1" objects="1" scenarios="1"/>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Qualification Tool" ma:contentTypeID="0x010100D7B3527A2EE24342BFC96E9B427E750116008CBA3E9620C7C84FA335D284B9E40EA4" ma:contentTypeVersion="29" ma:contentTypeDescription="" ma:contentTypeScope="" ma:versionID="d3eb5e77c9f81e11bae98528cd6c61cc">
  <xsd:schema xmlns:xsd="http://www.w3.org/2001/XMLSchema" xmlns:xs="http://www.w3.org/2001/XMLSchema" xmlns:p="http://schemas.microsoft.com/office/2006/metadata/properties" xmlns:ns1="http://schemas.microsoft.com/sharepoint/v3" xmlns:ns2="c3f3cbd1-a002-41be-b4b7-17f928ed85ab" xmlns:ns3="f81b99d8-372e-4b19-8a44-bec8ad50ab34" targetNamespace="http://schemas.microsoft.com/office/2006/metadata/properties" ma:root="true" ma:fieldsID="807f973b4b8eecc6668334c8ff7c8ae5" ns1:_="" ns2:_="" ns3:_="">
    <xsd:import namespace="http://schemas.microsoft.com/sharepoint/v3"/>
    <xsd:import namespace="c3f3cbd1-a002-41be-b4b7-17f928ed85ab"/>
    <xsd:import namespace="f81b99d8-372e-4b19-8a44-bec8ad50ab34"/>
    <xsd:element name="properties">
      <xsd:complexType>
        <xsd:sequence>
          <xsd:element name="documentManagement">
            <xsd:complexType>
              <xsd:all>
                <xsd:element ref="ns2:Product" minOccurs="0"/>
                <xsd:element ref="ns2:Campaign" minOccurs="0"/>
                <xsd:element ref="ns2:Industry" minOccurs="0"/>
                <xsd:element ref="ns2:SOMP_x0020_Stage" minOccurs="0"/>
                <xsd:element ref="ns2:Distribution"/>
                <xsd:element ref="ns2:iStore2Description" minOccurs="0"/>
                <xsd:element ref="ns2:Expire_x0020_Date"/>
                <xsd:element ref="ns1:ReportOwner"/>
                <xsd:element ref="ns2:WizKit"/>
                <xsd:element ref="ns2:User_x0020_Comments" minOccurs="0"/>
                <xsd:element ref="ns2:Branding_x0020_updated_x0020_date" minOccurs="0"/>
                <xsd:element ref="ns2:Business_x0020_Solution" minOccurs="0"/>
                <xsd:element ref="ns2:Sub_x0020_Business_x0020_Solution" minOccurs="0"/>
                <xsd:element ref="ns2:Downloads_x0020_-_x0020_this_x0020_week" minOccurs="0"/>
                <xsd:element ref="ns2:Favourites" minOccurs="0"/>
                <xsd:element ref="ns2:Downloads_x0020_-_x0020_total" minOccurs="0"/>
                <xsd:element ref="ns3:_dlc_DocId" minOccurs="0"/>
                <xsd:element ref="ns3:_dlc_DocIdUrl" minOccurs="0"/>
                <xsd:element ref="ns3:_dlc_DocIdPersistId"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9" ma:displayName="Owner" ma:description="Owner of this document" ma:list="UserInfo" ma:SharePointGroup="0" ma:internalName="Repor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_dlc_Exempt" ma:index="27"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f3cbd1-a002-41be-b4b7-17f928ed85ab" elementFormDefault="qualified">
    <xsd:import namespace="http://schemas.microsoft.com/office/2006/documentManagement/types"/>
    <xsd:import namespace="http://schemas.microsoft.com/office/infopath/2007/PartnerControls"/>
    <xsd:element name="Product" ma:index="2" nillable="true" ma:displayName="Product" ma:list="{c30fb9e2-e056-4178-ba41-6632e1dc6b1d}" ma:internalName="Product" ma:showField="Title" ma:web="284aaa55-5692-4b03-b28b-1fc8b3adee3e">
      <xsd:simpleType>
        <xsd:restriction base="dms:Lookup"/>
      </xsd:simpleType>
    </xsd:element>
    <xsd:element name="Campaign" ma:index="3" nillable="true" ma:displayName="Campaign" ma:list="{8b32afbc-0bde-4735-b784-933e18f11fcc}" ma:internalName="Campaign" ma:readOnly="false" ma:showField="Title" ma:web="284aaa55-5692-4b03-b28b-1fc8b3adee3e">
      <xsd:complexType>
        <xsd:complexContent>
          <xsd:extension base="dms:MultiChoiceLookup">
            <xsd:sequence>
              <xsd:element name="Value" type="dms:Lookup" maxOccurs="unbounded" minOccurs="0" nillable="true"/>
            </xsd:sequence>
          </xsd:extension>
        </xsd:complexContent>
      </xsd:complexType>
    </xsd:element>
    <xsd:element name="Industry" ma:index="4" nillable="true" ma:displayName="Industry" ma:list="{d18ae582-6db5-4efb-bbb1-64d6b45dad17}" ma:internalName="Industry" ma:showField="Title" ma:web="284aaa55-5692-4b03-b28b-1fc8b3adee3e">
      <xsd:simpleType>
        <xsd:restriction base="dms:Lookup"/>
      </xsd:simpleType>
    </xsd:element>
    <xsd:element name="SOMP_x0020_Stage" ma:index="5" nillable="true" ma:displayName="SOMP Stage" ma:format="Dropdown" ma:internalName="SOMP_x0020_Stage">
      <xsd:simpleType>
        <xsd:restriction base="dms:Choice">
          <xsd:enumeration value="1 - Identify and Define"/>
          <xsd:enumeration value="2 - Qualify"/>
          <xsd:enumeration value="3 - Develop"/>
          <xsd:enumeration value="4 - Propose"/>
          <xsd:enumeration value="5 - Prove and Close"/>
        </xsd:restriction>
      </xsd:simpleType>
    </xsd:element>
    <xsd:element name="Distribution" ma:index="6" ma:displayName="Distribution" ma:default="Internal Only" ma:format="Dropdown" ma:internalName="Distribution" ma:readOnly="false">
      <xsd:simpleType>
        <xsd:restriction base="dms:Choice">
          <xsd:enumeration value="Customer facing - ready"/>
          <xsd:enumeration value="Customer facing - needs editing"/>
          <xsd:enumeration value="Internal Only"/>
        </xsd:restriction>
      </xsd:simpleType>
    </xsd:element>
    <xsd:element name="iStore2Description" ma:index="7" nillable="true" ma:displayName="Description" ma:internalName="iStore2Description">
      <xsd:simpleType>
        <xsd:restriction base="dms:Note"/>
      </xsd:simpleType>
    </xsd:element>
    <xsd:element name="Expire_x0020_Date" ma:index="8" ma:displayName="Expiry Date" ma:format="DateOnly" ma:internalName="Expire_x0020_Date" ma:readOnly="false">
      <xsd:simpleType>
        <xsd:restriction base="dms:DateTime"/>
      </xsd:simpleType>
    </xsd:element>
    <xsd:element name="WizKit" ma:index="10" ma:displayName="WizKit" ma:default="No" ma:description="Is this content in WizKit" ma:format="RadioButtons" ma:internalName="WizKit" ma:readOnly="false">
      <xsd:simpleType>
        <xsd:restriction base="dms:Choice">
          <xsd:enumeration value="Yes"/>
          <xsd:enumeration value="No"/>
        </xsd:restriction>
      </xsd:simpleType>
    </xsd:element>
    <xsd:element name="User_x0020_Comments" ma:index="11" nillable="true" ma:displayName="User Comments" ma:internalName="User_x0020_Comments">
      <xsd:simpleType>
        <xsd:restriction base="dms:Note"/>
      </xsd:simpleType>
    </xsd:element>
    <xsd:element name="Branding_x0020_updated_x0020_date" ma:index="12" nillable="true" ma:displayName="Branding updated date" ma:format="DateOnly" ma:internalName="Branding_x0020_updated_x0020_date">
      <xsd:simpleType>
        <xsd:restriction base="dms:DateTime"/>
      </xsd:simpleType>
    </xsd:element>
    <xsd:element name="Business_x0020_Solution" ma:index="13" nillable="true" ma:displayName="Business Solution" ma:list="{23f27746-5102-437e-9224-8d6dc56353ea}" ma:internalName="Business_x0020_Solution" ma:readOnly="false" ma:showField="Title" ma:web="284aaa55-5692-4b03-b28b-1fc8b3adee3e">
      <xsd:simpleType>
        <xsd:restriction base="dms:Lookup"/>
      </xsd:simpleType>
    </xsd:element>
    <xsd:element name="Sub_x0020_Business_x0020_Solution" ma:index="14" nillable="true" ma:displayName="Sub Business Solution" ma:list="{3aba36e3-0963-48e8-9140-591c46124a7d}" ma:internalName="Sub_x0020_Business_x0020_Solution" ma:readOnly="false" ma:showField="Title" ma:web="284aaa55-5692-4b03-b28b-1fc8b3adee3e">
      <xsd:simpleType>
        <xsd:restriction base="dms:Lookup"/>
      </xsd:simpleType>
    </xsd:element>
    <xsd:element name="Downloads_x0020_-_x0020_this_x0020_week" ma:index="15" nillable="true" ma:displayName="Downloads - this week" ma:decimals="0" ma:default="0" ma:internalName="Downloads_x0020__x002d__x0020_this_x0020_week" ma:readOnly="false" ma:percentage="FALSE">
      <xsd:simpleType>
        <xsd:restriction base="dms:Number"/>
      </xsd:simpleType>
    </xsd:element>
    <xsd:element name="Favourites" ma:index="16" nillable="true" ma:displayName="Favourites" ma:list="UserInfo" ma:SharePointGroup="0" ma:internalName="Favourites" ma:readOnly="fals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wnloads_x0020_-_x0020_total" ma:index="17" nillable="true" ma:displayName="Downloads - total" ma:decimals="0" ma:default="0" ma:internalName="Downloads_x0020__x002d__x0020_total"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81b99d8-372e-4b19-8a44-bec8ad50ab34"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Policy Auditing</Name>
    <Synchronization>Synchronous</Synchronization>
    <Type>10001</Type>
    <SequenceNumber>1100</SequenceNumber>
    <Assembly>Microsoft.Office.Policy, Version=14.0.0.0, Culture=neutral, PublicKeyToken=71e9bce111e9429c</Assembly>
    <Class>Microsoft.Office.RecordsManagement.Internal.AuditHandler</Class>
    <Data/>
    <Filter/>
  </Receiver>
  <Receiver>
    <Name>Policy Auditing</Name>
    <Synchronization>Synchronous</Synchronization>
    <Type>10002</Type>
    <SequenceNumber>1101</SequenceNumber>
    <Assembly>Microsoft.Office.Policy, Version=14.0.0.0, Culture=neutral, PublicKeyToken=71e9bce111e9429c</Assembly>
    <Class>Microsoft.Office.RecordsManagement.Internal.AuditHandler</Class>
    <Data/>
    <Filter/>
  </Receiver>
  <Receiver>
    <Name>Policy Auditing</Name>
    <Synchronization>Synchronous</Synchronization>
    <Type>10004</Type>
    <SequenceNumber>1102</SequenceNumber>
    <Assembly>Microsoft.Office.Policy, Version=14.0.0.0, Culture=neutral, PublicKeyToken=71e9bce111e9429c</Assembly>
    <Class>Microsoft.Office.RecordsManagement.Internal.AuditHandler</Class>
    <Data/>
    <Filter/>
  </Receiver>
  <Receiver>
    <Name>Policy Auditing</Name>
    <Synchronization>Synchronous</Synchronization>
    <Type>10006</Type>
    <SequenceNumber>1103</SequenceNumber>
    <Assembly>Microsoft.Office.Policy, Version=14.0.0.0, Culture=neutral, PublicKeyToken=71e9bce111e9429c</Assembly>
    <Class>Microsoft.Office.RecordsManagement.Internal.AuditHandler</Class>
    <Data/>
    <Filter/>
  </Receiver>
</spe:Receivers>
</file>

<file path=customXml/item4.xml><?xml version="1.0" encoding="utf-8"?>
<?mso-contentType ?>
<p:Policy xmlns:p="office.server.policy" id="" local="true">
  <p:Name>iStore2 Audit Policy</p:Name>
  <p:Description/>
  <p:Statement/>
  <p:PolicyItems>
    <p:PolicyItem featureId="Microsoft.Office.RecordsManagement.PolicyFeatures.PolicyAudit" staticId="0x010100D7B3527A2EE24342BFC96E9B427E7501|937198175" UniqueId="a6bf8860-ef4b-4beb-956b-6371efb6b547">
      <p:Name>Auditing</p:Name>
      <p:Description>Audits user actions on documents and list items to the Audit Log.</p:Description>
      <p:CustomData>
        <Audit>
          <View/>
        </Audit>
      </p:CustomData>
    </p:PolicyItem>
  </p:PolicyItems>
</p:Policy>
</file>

<file path=customXml/item5.xml><?xml version="1.0" encoding="utf-8"?>
<p:properties xmlns:p="http://schemas.microsoft.com/office/2006/metadata/properties" xmlns:xsi="http://www.w3.org/2001/XMLSchema-instance">
  <documentManagement>
    <Sub_x0020_Business_x0020_Solution xmlns="c3f3cbd1-a002-41be-b4b7-17f928ed85ab">43</Sub_x0020_Business_x0020_Solution>
    <SOMP_x0020_Stage xmlns="c3f3cbd1-a002-41be-b4b7-17f928ed85ab" xsi:nil="true"/>
    <Business_x0020_Solution xmlns="c3f3cbd1-a002-41be-b4b7-17f928ed85ab">15</Business_x0020_Solution>
    <ReportOwner xmlns="http://schemas.microsoft.com/sharepoint/v3">
      <UserInfo>
        <DisplayName>Arceri, Daniel</DisplayName>
        <AccountId>20253</AccountId>
        <AccountType/>
      </UserInfo>
    </ReportOwner>
    <Product xmlns="c3f3cbd1-a002-41be-b4b7-17f928ed85ab">296</Product>
    <Industry xmlns="c3f3cbd1-a002-41be-b4b7-17f928ed85ab" xsi:nil="true"/>
    <WizKit xmlns="c3f3cbd1-a002-41be-b4b7-17f928ed85ab">No</WizKit>
    <Downloads_x0020_-_x0020_this_x0020_week xmlns="c3f3cbd1-a002-41be-b4b7-17f928ed85ab">31</Downloads_x0020_-_x0020_this_x0020_week>
    <Downloads_x0020_-_x0020_total xmlns="c3f3cbd1-a002-41be-b4b7-17f928ed85ab">3422</Downloads_x0020_-_x0020_total>
    <User_x0020_Comments xmlns="c3f3cbd1-a002-41be-b4b7-17f928ed85ab" xsi:nil="true"/>
    <Branding_x0020_updated_x0020_date xmlns="c3f3cbd1-a002-41be-b4b7-17f928ed85ab" xsi:nil="true"/>
    <Favourites xmlns="c3f3cbd1-a002-41be-b4b7-17f928ed85ab">
      <UserInfo>
        <DisplayName/>
        <AccountId xsi:nil="true"/>
        <AccountType/>
      </UserInfo>
    </Favourites>
    <Distribution xmlns="c3f3cbd1-a002-41be-b4b7-17f928ed85ab">Internal Only</Distribution>
    <Campaign xmlns="c3f3cbd1-a002-41be-b4b7-17f928ed85ab"/>
    <Expire_x0020_Date xmlns="c3f3cbd1-a002-41be-b4b7-17f928ed85ab">2018-02-17T13:00:00+00:00</Expire_x0020_Date>
    <iStore2Description xmlns="c3f3cbd1-a002-41be-b4b7-17f928ed85ab" xsi:nil="true"/>
    <_dlc_DocId xmlns="f81b99d8-372e-4b19-8a44-bec8ad50ab34">ANWB-5-5660</_dlc_DocId>
    <_dlc_DocIdUrl xmlns="f81b99d8-372e-4b19-8a44-bec8ad50ab34">
      <Url>http://istore2.in.telstra.com.au/_layouts/DocIdRedir.aspx?ID=ANWB-5-5660</Url>
      <Description>ANWB-5-5660</Description>
    </_dlc_DocIdUrl>
  </documentManagement>
</p:properties>
</file>

<file path=customXml/itemProps1.xml><?xml version="1.0" encoding="utf-8"?>
<ds:datastoreItem xmlns:ds="http://schemas.openxmlformats.org/officeDocument/2006/customXml" ds:itemID="{8C704744-69F1-4E3F-BC4D-BCE515694A5E}">
  <ds:schemaRefs>
    <ds:schemaRef ds:uri="http://schemas.microsoft.com/sharepoint/v3/contenttype/forms"/>
  </ds:schemaRefs>
</ds:datastoreItem>
</file>

<file path=customXml/itemProps2.xml><?xml version="1.0" encoding="utf-8"?>
<ds:datastoreItem xmlns:ds="http://schemas.openxmlformats.org/officeDocument/2006/customXml" ds:itemID="{408201C9-2BB2-45B0-B364-4BF3CCC77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f3cbd1-a002-41be-b4b7-17f928ed85ab"/>
    <ds:schemaRef ds:uri="f81b99d8-372e-4b19-8a44-bec8ad50a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7FAD40-09D2-4AE6-BF22-162215627929}">
  <ds:schemaRefs>
    <ds:schemaRef ds:uri="http://schemas.microsoft.com/sharepoint/events"/>
  </ds:schemaRefs>
</ds:datastoreItem>
</file>

<file path=customXml/itemProps4.xml><?xml version="1.0" encoding="utf-8"?>
<ds:datastoreItem xmlns:ds="http://schemas.openxmlformats.org/officeDocument/2006/customXml" ds:itemID="{48E439C1-39F3-488C-BAFE-4EDE9BB9C701}">
  <ds:schemaRefs>
    <ds:schemaRef ds:uri="office.server.policy"/>
  </ds:schemaRefs>
</ds:datastoreItem>
</file>

<file path=customXml/itemProps5.xml><?xml version="1.0" encoding="utf-8"?>
<ds:datastoreItem xmlns:ds="http://schemas.openxmlformats.org/officeDocument/2006/customXml" ds:itemID="{9FE40B9F-37B8-4944-A662-39FA033D6407}">
  <ds:schemaRefs>
    <ds:schemaRef ds:uri="http://schemas.microsoft.com/sharepoint/v3"/>
    <ds:schemaRef ds:uri="c3f3cbd1-a002-41be-b4b7-17f928ed85ab"/>
    <ds:schemaRef ds:uri="http://purl.org/dc/elements/1.1/"/>
    <ds:schemaRef ds:uri="http://schemas.microsoft.com/office/2006/documentManagement/types"/>
    <ds:schemaRef ds:uri="http://www.w3.org/XML/1998/namespace"/>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f81b99d8-372e-4b19-8a44-bec8ad50ab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Telstra Plus</vt:lpstr>
      <vt:lpstr>TBS</vt:lpstr>
      <vt:lpstr>TBS Dealers</vt:lpstr>
      <vt:lpstr>Dealers triple ticked</vt:lpstr>
      <vt:lpstr>All product codes</vt:lpstr>
      <vt:lpstr>MDM</vt:lpstr>
      <vt:lpstr>Menu</vt:lpstr>
      <vt:lpstr>Key Principles</vt:lpstr>
      <vt:lpstr>TBS &amp; Fixed Menu</vt:lpstr>
      <vt:lpstr>General Rule</vt:lpstr>
      <vt:lpstr>TBS Shift up</vt:lpstr>
      <vt:lpstr>SerAddETC</vt:lpstr>
      <vt:lpstr>Vtech</vt:lpstr>
      <vt:lpstr>Oricom</vt:lpstr>
      <vt:lpstr>Thomson</vt:lpstr>
      <vt:lpstr>Uniden</vt:lpstr>
      <vt:lpstr>Belkin</vt:lpstr>
      <vt:lpstr>Jackson</vt:lpstr>
      <vt:lpstr>Sagemcom</vt:lpstr>
      <vt:lpstr>Phonewords</vt:lpstr>
      <vt:lpstr>TBBFaxOther</vt:lpstr>
      <vt:lpstr>Next G Mobile Menu</vt:lpstr>
      <vt:lpstr>Apple</vt:lpstr>
      <vt:lpstr>Blackberry</vt:lpstr>
      <vt:lpstr>HTC</vt:lpstr>
      <vt:lpstr>Huawei</vt:lpstr>
      <vt:lpstr>LG</vt:lpstr>
      <vt:lpstr>Motorola</vt:lpstr>
      <vt:lpstr>Microsoft + Nokia</vt:lpstr>
      <vt:lpstr>Samsung Mobile</vt:lpstr>
      <vt:lpstr>Sony</vt:lpstr>
      <vt:lpstr>Telstra Mobile</vt:lpstr>
      <vt:lpstr>TMBDataDevice</vt:lpstr>
      <vt:lpstr>Navman Wireless Devices</vt:lpstr>
      <vt:lpstr>Tablet</vt:lpstr>
      <vt:lpstr>Accessories&amp;Other</vt:lpstr>
      <vt:lpstr>Professional services &amp; T-Suite</vt:lpstr>
      <vt:lpstr>TIPT, SIP Connect &amp; Video Confe</vt:lpstr>
      <vt:lpstr>MDN</vt:lpstr>
      <vt:lpstr>OtherEquipment Menu</vt:lpstr>
      <vt:lpstr>Antennas &amp; Patch Leads</vt:lpstr>
      <vt:lpstr>Headsets &amp; Speakers</vt:lpstr>
      <vt:lpstr>OtherTelstraProducts</vt:lpstr>
      <vt:lpstr>ETCs</vt:lpstr>
      <vt:lpstr>TelstraPlusServices</vt:lpstr>
      <vt:lpstr>Adds, Moves &amp; changes</vt:lpstr>
      <vt:lpstr>Other Services</vt:lpstr>
      <vt:lpstr>All Products &amp; Services</vt:lpstr>
      <vt:lpstr>Docusign</vt:lpstr>
      <vt:lpstr>Mobility strategic solutions</vt:lpstr>
      <vt:lpstr>M2M</vt:lpstr>
      <vt:lpstr>MBA</vt:lpstr>
      <vt:lpstr>Sendum</vt:lpstr>
      <vt:lpstr>Fleet Complete</vt:lpstr>
      <vt:lpstr>Professional &amp; consulting serv</vt:lpstr>
      <vt:lpstr>Cloud &amp; IAAS</vt:lpstr>
      <vt:lpstr>Digital Media Solutions</vt:lpstr>
    </vt:vector>
  </TitlesOfParts>
  <Company>Telstra Corporation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All-4-Biz Loyalty Fund Eligibility List</dc:title>
  <dc:creator>c705226</dc:creator>
  <cp:lastModifiedBy>Daniel Arceri</cp:lastModifiedBy>
  <dcterms:created xsi:type="dcterms:W3CDTF">2010-01-20T02:59:51Z</dcterms:created>
  <dcterms:modified xsi:type="dcterms:W3CDTF">2017-12-05T22:58:10Z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0x010100D7B3527A2EE24342BFC96E9B427E750116008CBA3E9620C7C84FA335D284B9E40EA4</vt:lpwstr>
  </property>
  <property fmtid="{D5CDD505-2E9C-101B-9397-08002B2CF9AE}" pid="3" name="Product">
    <vt:lpwstr>471</vt:lpwstr>
  </property>
  <property fmtid="{D5CDD505-2E9C-101B-9397-08002B2CF9AE}" pid="4" name="Downloads - this week">
    <vt:lpwstr>79</vt:lpwstr>
  </property>
  <property fmtid="{D5CDD505-2E9C-101B-9397-08002B2CF9AE}" pid="5" name="SOMP Stage">
    <vt:lpwstr/>
  </property>
  <property fmtid="{D5CDD505-2E9C-101B-9397-08002B2CF9AE}" pid="6" name="Sub Business Solution">
    <vt:lpwstr>79</vt:lpwstr>
  </property>
  <property fmtid="{D5CDD505-2E9C-101B-9397-08002B2CF9AE}" pid="7" name="Business Solution">
    <vt:lpwstr>22</vt:lpwstr>
  </property>
  <property fmtid="{D5CDD505-2E9C-101B-9397-08002B2CF9AE}" pid="8" name="Description">
    <vt:lpwstr/>
  </property>
  <property fmtid="{D5CDD505-2E9C-101B-9397-08002B2CF9AE}" pid="9" name="Campaign">
    <vt:lpwstr/>
  </property>
  <property fmtid="{D5CDD505-2E9C-101B-9397-08002B2CF9AE}" pid="10" name="ReportOwner">
    <vt:lpwstr>2583;#Gionta, Debbie D</vt:lpwstr>
  </property>
  <property fmtid="{D5CDD505-2E9C-101B-9397-08002B2CF9AE}" pid="11" name="Downloads - total">
    <vt:lpwstr>79</vt:lpwstr>
  </property>
  <property fmtid="{D5CDD505-2E9C-101B-9397-08002B2CF9AE}" pid="12" name="Expire Date">
    <vt:lpwstr>2011-12-30T23:00:00Z</vt:lpwstr>
  </property>
  <property fmtid="{D5CDD505-2E9C-101B-9397-08002B2CF9AE}" pid="13" name="User Comments">
    <vt:lpwstr/>
  </property>
  <property fmtid="{D5CDD505-2E9C-101B-9397-08002B2CF9AE}" pid="14" name="Branding updated date">
    <vt:lpwstr/>
  </property>
  <property fmtid="{D5CDD505-2E9C-101B-9397-08002B2CF9AE}" pid="15" name="Favourites">
    <vt:lpwstr/>
  </property>
  <property fmtid="{D5CDD505-2E9C-101B-9397-08002B2CF9AE}" pid="16" name="Industry">
    <vt:lpwstr/>
  </property>
  <property fmtid="{D5CDD505-2E9C-101B-9397-08002B2CF9AE}" pid="17" name="Distribution">
    <vt:lpwstr>Internal Only</vt:lpwstr>
  </property>
  <property fmtid="{D5CDD505-2E9C-101B-9397-08002B2CF9AE}" pid="18" name="WizKit">
    <vt:lpwstr>No</vt:lpwstr>
  </property>
  <property fmtid="{D5CDD505-2E9C-101B-9397-08002B2CF9AE}" pid="19" name="_dlc_DocIdItemGuid">
    <vt:lpwstr>bf1f5238-a471-47a8-8aa2-81836f199875</vt:lpwstr>
  </property>
</Properties>
</file>