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amtelstra.sharepoint.com/sites/TLSINVESTORRELATIONS/Shared Documents/General/Results/2022/Restatements/"/>
    </mc:Choice>
  </mc:AlternateContent>
  <xr:revisionPtr revIDLastSave="52" documentId="8_{CA8E47DD-6E02-4A09-B793-E93BCC2C43D1}" xr6:coauthVersionLast="46" xr6:coauthVersionMax="46" xr10:uidLastSave="{E572C962-D744-4135-B09A-9E9B883260BD}"/>
  <bookViews>
    <workbookView xWindow="0" yWindow="0" windowWidth="19185" windowHeight="10200" tabRatio="913" activeTab="1" xr2:uid="{00000000-000D-0000-FFFF-FFFF00000000}"/>
  </bookViews>
  <sheets>
    <sheet name="Historical smry P&amp;L" sheetId="51" r:id="rId1"/>
    <sheet name="Historical Product EBITDA" sheetId="4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" hidden="1">"_x0015_‹_x0013_t_x0015__x0001_wUôB@NEQìJ„O	FÀT;"</definedName>
    <definedName name="___________ben2" hidden="1">{#N/A,#N/A,FALSE,"Australis";#N/A,#N/A,FALSE,"Australis - subscribers";#N/A,#N/A,FALSE,"Australis - Revenue";#N/A,#N/A,FALSE,"Australis - Expenses";#N/A,#N/A,FALSE,"Joint Ventures";#N/A,#N/A,FALSE,"Programming Margin"}</definedName>
    <definedName name="_________nsw55" hidden="1">{"Budget Summary",#N/A,FALSE,"Sheet1";"Calendarization",#N/A,FALSE,"Sheet1";"Starting Personnel",#N/A,FALSE,"Sheet1"}</definedName>
    <definedName name="________nsw55" hidden="1">{"Budget Summary",#N/A,FALSE,"Sheet1";"Calendarization",#N/A,FALSE,"Sheet1";"Starting Personnel",#N/A,FALSE,"Sheet1"}</definedName>
    <definedName name="________nsw56" hidden="1">{"Budget Summary",#N/A,FALSE,"Sheet1";"Calendarization",#N/A,FALSE,"Sheet1";"Starting Personnel",#N/A,FALSE,"Sheet1"}</definedName>
    <definedName name="_______nsw55" hidden="1">{"Budget Summary",#N/A,FALSE,"Sheet1";"Calendarization",#N/A,FALSE,"Sheet1";"Starting Personnel",#N/A,FALSE,"Sheet1"}</definedName>
    <definedName name="_______nsw56" hidden="1">{"Budget Summary",#N/A,FALSE,"Sheet1";"Calendarization",#N/A,FALSE,"Sheet1";"Starting Personnel",#N/A,FALSE,"Sheet1"}</definedName>
    <definedName name="______ben2" hidden="1">{#N/A,#N/A,FALSE,"Australis";#N/A,#N/A,FALSE,"Australis - subscribers";#N/A,#N/A,FALSE,"Australis - Revenue";#N/A,#N/A,FALSE,"Australis - Expenses";#N/A,#N/A,FALSE,"Joint Ventures";#N/A,#N/A,FALSE,"Programming Margin"}</definedName>
    <definedName name="______New1" hidden="1">{#N/A,#N/A,FALSE,"Aging Summary";#N/A,#N/A,FALSE,"Ratio Analysis";#N/A,#N/A,FALSE,"Test 120 Day Accts";#N/A,#N/A,FALSE,"Tickmarks"}</definedName>
    <definedName name="______nsw55" hidden="1">{"Budget Summary",#N/A,FALSE,"Sheet1";"Calendarization",#N/A,FALSE,"Sheet1";"Starting Personnel",#N/A,FALSE,"Sheet1"}</definedName>
    <definedName name="______nsw56" hidden="1">{"Budget Summary",#N/A,FALSE,"Sheet1";"Calendarization",#N/A,FALSE,"Sheet1";"Starting Personnel",#N/A,FALSE,"Sheet1"}</definedName>
    <definedName name="_____ben2" hidden="1">{#N/A,#N/A,FALSE,"Australis";#N/A,#N/A,FALSE,"Australis - subscribers";#N/A,#N/A,FALSE,"Australis - Revenue";#N/A,#N/A,FALSE,"Australis - Expenses";#N/A,#N/A,FALSE,"Joint Ventures";#N/A,#N/A,FALSE,"Programming Margin"}</definedName>
    <definedName name="_____New1" hidden="1">{#N/A,#N/A,FALSE,"Aging Summary";#N/A,#N/A,FALSE,"Ratio Analysis";#N/A,#N/A,FALSE,"Test 120 Day Accts";#N/A,#N/A,FALSE,"Tickmarks"}</definedName>
    <definedName name="_____nsw55" hidden="1">{"Budget Summary",#N/A,FALSE,"Sheet1";"Calendarization",#N/A,FALSE,"Sheet1";"Starting Personnel",#N/A,FALSE,"Sheet1"}</definedName>
    <definedName name="_____nsw56" hidden="1">{"Budget Summary",#N/A,FALSE,"Sheet1";"Calendarization",#N/A,FALSE,"Sheet1";"Starting Personnel",#N/A,FALSE,"Sheet1"}</definedName>
    <definedName name="____ben2" hidden="1">{#N/A,#N/A,FALSE,"Australis";#N/A,#N/A,FALSE,"Australis - subscribers";#N/A,#N/A,FALSE,"Australis - Revenue";#N/A,#N/A,FALSE,"Australis - Expenses";#N/A,#N/A,FALSE,"Joint Ventures";#N/A,#N/A,FALSE,"Programming Margin"}</definedName>
    <definedName name="____GQN001" hidden="1">{"Budget Summary",#N/A,FALSE,"Sheet1";"Calendarization",#N/A,FALSE,"Sheet1";"Starting Personnel",#N/A,FALSE,"Sheet1"}</definedName>
    <definedName name="____gqn002" hidden="1">{"Budget Summary",#N/A,FALSE,"Sheet1";"Calendarization",#N/A,FALSE,"Sheet1";"Starting Personnel",#N/A,FALSE,"Sheet1"}</definedName>
    <definedName name="____New1" hidden="1">{#N/A,#N/A,FALSE,"Aging Summary";#N/A,#N/A,FALSE,"Ratio Analysis";#N/A,#N/A,FALSE,"Test 120 Day Accts";#N/A,#N/A,FALSE,"Tickmarks"}</definedName>
    <definedName name="____nsw55" hidden="1">{"Budget Summary",#N/A,FALSE,"Sheet1";"Calendarization",#N/A,FALSE,"Sheet1";"Starting Personnel",#N/A,FALSE,"Sheet1"}</definedName>
    <definedName name="____nsw56" hidden="1">{"Budget Summary",#N/A,FALSE,"Sheet1";"Calendarization",#N/A,FALSE,"Sheet1";"Starting Personnel",#N/A,FALSE,"Sheet1"}</definedName>
    <definedName name="___ben2" hidden="1">{#N/A,#N/A,FALSE,"Australis";#N/A,#N/A,FALSE,"Australis - subscribers";#N/A,#N/A,FALSE,"Australis - Revenue";#N/A,#N/A,FALSE,"Australis - Expenses";#N/A,#N/A,FALSE,"Joint Ventures";#N/A,#N/A,FALSE,"Programming Margin"}</definedName>
    <definedName name="___GQN001" hidden="1">{"Budget Summary",#N/A,FALSE,"Sheet1";"Calendarization",#N/A,FALSE,"Sheet1";"Starting Personnel",#N/A,FALSE,"Sheet1"}</definedName>
    <definedName name="___gqn002" hidden="1">{"Budget Summary",#N/A,FALSE,"Sheet1";"Calendarization",#N/A,FALSE,"Sheet1";"Starting Personnel",#N/A,FALSE,"Sheet1"}</definedName>
    <definedName name="___mds_description___" hidden="1">"Linked report."</definedName>
    <definedName name="___mdstype___" hidden="1">12</definedName>
    <definedName name="___nsw55" hidden="1">{"Budget Summary",#N/A,FALSE,"Sheet1";"Calendarization",#N/A,FALSE,"Sheet1";"Starting Personnel",#N/A,FALSE,"Sheet1"}</definedName>
    <definedName name="___nsw56" hidden="1">{"Budget Summary",#N/A,FALSE,"Sheet1";"Calendarization",#N/A,FALSE,"Sheet1";"Starting Personnel",#N/A,FALSE,"Sheet1"}</definedName>
    <definedName name="__1__123Graph_A__LTR" hidden="1">'[1]00DATES'!$D$8:$D$19</definedName>
    <definedName name="__10__123Graph_D__LTR" hidden="1">'[1]00DATES'!$E$8:$E$19</definedName>
    <definedName name="__11__123Graph_DO_S_GAS" hidden="1">'[1]00DATES'!$E$39:$E$50</definedName>
    <definedName name="__12__123Graph_DT_OVER" hidden="1">'[1]00DATES'!$E$65:$E$76</definedName>
    <definedName name="__123Graph_A" hidden="1">[2]SUMMARY!#REF!</definedName>
    <definedName name="__123Graph_AARREARSB" hidden="1">'[1]00DATES'!$D$276:$D$287</definedName>
    <definedName name="__123Graph_AARREARSG" hidden="1">'[1]00DATES'!$D$192:$D$203</definedName>
    <definedName name="__123Graph_AARREARSS" hidden="1">'[1]00DATES'!$D$220:$D$231</definedName>
    <definedName name="__123Graph_AARREARST" hidden="1">'[1]00DATES'!$D$304:$D$315</definedName>
    <definedName name="__123Graph_ARECOVERIESG" hidden="1">'[1]00DATES'!$D$89:$D$100</definedName>
    <definedName name="__123Graph_ARECOVERIESS" hidden="1">'[1]00DATES'!$B$114:$B$125</definedName>
    <definedName name="__123Graph_AREFFO" hidden="1">'[1]00DATES'!$D$90:$D$101</definedName>
    <definedName name="__123Graph_AVISITSFO" hidden="1">'[1]00DATES'!$D$163:$D$174</definedName>
    <definedName name="__123Graph_B" hidden="1">[2]SUMMARY!#REF!</definedName>
    <definedName name="__123Graph_BARREARSB" hidden="1">'[1]00DATES'!$F$276:$F$287</definedName>
    <definedName name="__123Graph_BARREARSG" hidden="1">'[1]00DATES'!$F$192:$F$203</definedName>
    <definedName name="__123Graph_BARREARSS" hidden="1">'[1]00DATES'!$F$220:$F$231</definedName>
    <definedName name="__123Graph_BARREARST" hidden="1">'[1]00DATES'!$F$304:$F$315</definedName>
    <definedName name="__123Graph_BRECOVERIESG" hidden="1">'[1]00DATES'!$F$89:$F$100</definedName>
    <definedName name="__123Graph_BRECOVERIESS" hidden="1">'[1]00DATES'!$D$114:$D$125</definedName>
    <definedName name="__123Graph_BREFFO" hidden="1">'[1]00DATES'!$F$90:$F$101</definedName>
    <definedName name="__123Graph_BVISITSFO" hidden="1">'[1]00DATES'!$F$163:$F$174</definedName>
    <definedName name="__123Graph_C" hidden="1">[2]SUMMARY!#REF!</definedName>
    <definedName name="__123Graph_CRECOVERIESG" hidden="1">'[1]00DATES'!$G$89:$G$100</definedName>
    <definedName name="__123Graph_CRECOVERIESS" hidden="1">'[1]00DATES'!$E$114:$E$125</definedName>
    <definedName name="__123Graph_CVISITSFO" hidden="1">'[1]00DATES'!$G$163:$G$174</definedName>
    <definedName name="__123Graph_D" hidden="1">[2]SUMMARY!#REF!</definedName>
    <definedName name="__123Graph_DARREARSB" hidden="1">'[1]00DATES'!$E$276:$E$287</definedName>
    <definedName name="__123Graph_DARREARSG" hidden="1">'[1]00DATES'!$E$192:$E$203</definedName>
    <definedName name="__123Graph_DARREARSS" hidden="1">'[1]00DATES'!$E$220:$E$231</definedName>
    <definedName name="__123Graph_DARREARST" hidden="1">'[1]00DATES'!$E$304:$E$315</definedName>
    <definedName name="__123Graph_DRECOVERIESG" hidden="1">'[1]00DATES'!$E$89:$E$100</definedName>
    <definedName name="__123Graph_DRECOVERIESS" hidden="1">'[1]00DATES'!$C$114:$C$125</definedName>
    <definedName name="__123Graph_DREFFO" hidden="1">'[1]00DATES'!$E$90:$E$101</definedName>
    <definedName name="__123Graph_DVISITSFO" hidden="1">'[1]00DATES'!$E$163:$E$174</definedName>
    <definedName name="__123Graph_E" hidden="1">[2]SUMMARY!#REF!</definedName>
    <definedName name="__123Graph_F" hidden="1">[2]SUMMARY!#REF!</definedName>
    <definedName name="__123Graph_LBL_A" hidden="1">'[3]osdest-m(1)'!$AQ$7:$AQ$36</definedName>
    <definedName name="__123Graph_X" hidden="1">[2]SUMMARY!#REF!</definedName>
    <definedName name="__123Graph_XARREARSB" hidden="1">'[1]00DATES'!$A$276:$A$287</definedName>
    <definedName name="__123Graph_XARREARSG" hidden="1">'[1]00DATES'!$A$192:$A$203</definedName>
    <definedName name="__123Graph_XARREARSS" hidden="1">'[1]00DATES'!$A$220:$A$231</definedName>
    <definedName name="__123Graph_XARREARST" hidden="1">'[1]00DATES'!$A$304:$A$315</definedName>
    <definedName name="__123Graph_XRECOVERIESG" hidden="1">'[1]00DATES'!$A$89:$A$100</definedName>
    <definedName name="__123Graph_XRECOVERIESS" hidden="1">'[1]00DATES'!$A$114:$A$125</definedName>
    <definedName name="__123Graph_XVISITSFO" hidden="1">'[1]00DATES'!$A$163:$A$174</definedName>
    <definedName name="__123Graph_Y" hidden="1">[4]SUMMARY!#REF!</definedName>
    <definedName name="__2__123Graph_AO_S_GAS" hidden="1">'[1]00DATES'!$D$39:$D$50</definedName>
    <definedName name="__3__123Graph_AT_OVER" hidden="1">'[1]00DATES'!$D$65:$D$76</definedName>
    <definedName name="__4__123Graph_B__LTR" hidden="1">'[1]00DATES'!$F$8:$F$19</definedName>
    <definedName name="__5__123Graph_BO_S_GAS" hidden="1">'[1]00DATES'!$F$39:$F$50</definedName>
    <definedName name="__6__123Graph_BT_OVER" hidden="1">'[1]00DATES'!$F$65:$F$76</definedName>
    <definedName name="__7__123Graph_C__LTR" hidden="1">'[1]00DATES'!$G$8:$G$19</definedName>
    <definedName name="__8__123Graph_CO_S_GAS" hidden="1">'[1]00DATES'!$G$39:$G$50</definedName>
    <definedName name="__9__123Graph_CT_OVER" hidden="1">'[1]00DATES'!$G$65:$G$76</definedName>
    <definedName name="__ben2" hidden="1">{#N/A,#N/A,FALSE,"Australis";#N/A,#N/A,FALSE,"Australis - subscribers";#N/A,#N/A,FALSE,"Australis - Revenue";#N/A,#N/A,FALSE,"Australis - Expenses";#N/A,#N/A,FALSE,"Joint Ventures";#N/A,#N/A,FALSE,"Programming Margin"}</definedName>
    <definedName name="__FDS_HYPERLINK_TOGGLE_STATE__" hidden="1">"ON"</definedName>
    <definedName name="__FDS_UNIQUE_RANGE_ID_GENERATOR_COUNTER" hidden="1">50</definedName>
    <definedName name="__FDS_USED_FOR_REUSING_RANGE_IDS_RECYCLE" hidden="1">{12,13,14}</definedName>
    <definedName name="__GQN001" hidden="1">{"Budget Summary",#N/A,FALSE,"Sheet1";"Calendarization",#N/A,FALSE,"Sheet1";"Starting Personnel",#N/A,FALSE,"Sheet1"}</definedName>
    <definedName name="__gqn002" hidden="1">{"Budget Summary",#N/A,FALSE,"Sheet1";"Calendarization",#N/A,FALSE,"Sheet1";"Starting Personnel",#N/A,FALSE,"Sheet1"}</definedName>
    <definedName name="__IntlFixup" hidden="1">TRUE</definedName>
    <definedName name="__New1" hidden="1">{#N/A,#N/A,FALSE,"Aging Summary";#N/A,#N/A,FALSE,"Ratio Analysis";#N/A,#N/A,FALSE,"Test 120 Day Accts";#N/A,#N/A,FALSE,"Tickmarks"}</definedName>
    <definedName name="__nsw55" hidden="1">{"Budget Summary",#N/A,FALSE,"Sheet1";"Calendarization",#N/A,FALSE,"Sheet1";"Starting Personnel",#N/A,FALSE,"Sheet1"}</definedName>
    <definedName name="__nsw56" hidden="1">{"Budget Summary",#N/A,FALSE,"Sheet1";"Calendarization",#N/A,FALSE,"Sheet1";"Starting Personnel",#N/A,FALSE,"Sheet1"}</definedName>
    <definedName name="__xlfn.BAHTTEXT" hidden="1">#NAME?</definedName>
    <definedName name="_1__123Graph_A__LTR" hidden="1">'[1]00DATES'!$D$8:$D$19</definedName>
    <definedName name="_1__FDSAUDITLINK__" hidden="1">{"fdsup://Directions/FactSet Auditing Viewer?action=AUDIT_VALUE&amp;DB=129&amp;ID1=573252&amp;VALUEID=01451&amp;SDATE=2011&amp;PERIODTYPE=ANN_STD&amp;SCFT=3&amp;window=popup_no_bar&amp;width=385&amp;height=120&amp;START_MAXIMIZED=FALSE&amp;creator=factset&amp;display_string=Audit"}</definedName>
    <definedName name="_10__123Graph_D__LTR" hidden="1">'[1]00DATES'!$E$8:$E$19</definedName>
    <definedName name="_10__FDSAUDITLINK__" hidden="1">{"fdsup://Directions/FactSet Auditing Viewer?action=AUDIT_VALUE&amp;DB=129&amp;ID1=473249&amp;VALUEID=01451&amp;SDATE=2011&amp;PERIODTYPE=ANN_STD&amp;SCFT=3&amp;window=popup_no_bar&amp;width=385&amp;height=120&amp;START_MAXIMIZED=FALSE&amp;creator=factset&amp;display_string=Audit"}</definedName>
    <definedName name="_11__123Graph_ACHART_1" hidden="1">#REF!</definedName>
    <definedName name="_11__123Graph_DO_S_GAS" hidden="1">'[1]00DATES'!$E$39:$E$50</definedName>
    <definedName name="_11__FDSAUDITLINK__" hidden="1">{"fdsup://Directions/FactSet Auditing Viewer?action=AUDIT_VALUE&amp;DB=129&amp;ID1=B5KKT9&amp;VALUEID=01001&amp;SDATE=2011&amp;PERIODTYPE=ANN_STD&amp;SCFT=3&amp;window=popup_no_bar&amp;width=385&amp;height=120&amp;START_MAXIMIZED=FALSE&amp;creator=factset&amp;display_string=Audit"}</definedName>
    <definedName name="_12__123Graph_ACHART_2" hidden="1">#REF!</definedName>
    <definedName name="_12__123Graph_DT_OVER" hidden="1">'[1]00DATES'!$E$65:$E$76</definedName>
    <definedName name="_12__FDSAUDITLINK__" hidden="1">{"fdsup://Directions/FactSet Auditing Viewer?action=AUDIT_VALUE&amp;DB=129&amp;ID1=B5WB0X&amp;VALUEID=01001&amp;SDATE=2011&amp;PERIODTYPE=ANN_STD&amp;SCFT=3&amp;window=popup_no_bar&amp;width=385&amp;height=120&amp;START_MAXIMIZED=FALSE&amp;creator=factset&amp;display_string=Audit"}</definedName>
    <definedName name="_12121212" hidden="1">[2]SUMMARY!#REF!</definedName>
    <definedName name="_123Graph_A" hidden="1">[2]SUMMARY!#REF!</definedName>
    <definedName name="_13__123Graph_ACHART_3" hidden="1">#REF!</definedName>
    <definedName name="_13__FDSAUDITLINK__" hidden="1">{"fdsup://Directions/FactSet Auditing Viewer?action=AUDIT_VALUE&amp;DB=129&amp;ID1=00206R10&amp;VALUEID=01451&amp;SDATE=2011&amp;PERIODTYPE=ANN_STD&amp;SCFT=3&amp;window=popup_no_bar&amp;width=385&amp;height=120&amp;START_MAXIMIZED=FALSE&amp;creator=factset&amp;display_string=Audit"}</definedName>
    <definedName name="_14__123Graph_BCHART_1" hidden="1">#REF!</definedName>
    <definedName name="_14__FDSAUDITLINK__" hidden="1">{"fdsup://Directions/FactSet Auditing Viewer?action=AUDIT_VALUE&amp;DB=129&amp;ID1=92343V10&amp;VALUEID=04601&amp;SDATE=2011&amp;PERIODTYPE=ANN_STD&amp;SCFT=3&amp;window=popup_no_bar&amp;width=385&amp;height=120&amp;START_MAXIMIZED=FALSE&amp;creator=factset&amp;display_string=Audit"}</definedName>
    <definedName name="_15__123Graph_BCHART_2" hidden="1">#REF!</definedName>
    <definedName name="_15__FDSAUDITLINK__" hidden="1">{"fdsup://Directions/FactSet Auditing Viewer?action=AUDIT_VALUE&amp;DB=129&amp;ID1=573252&amp;VALUEID=01001&amp;SDATE=2011&amp;PERIODTYPE=ANN_STD&amp;SCFT=3&amp;window=popup_no_bar&amp;width=385&amp;height=120&amp;START_MAXIMIZED=FALSE&amp;creator=factset&amp;display_string=Audit"}</definedName>
    <definedName name="_16__123Graph_BCHART_3" hidden="1">#REF!</definedName>
    <definedName name="_16__FDSAUDITLINK__" hidden="1">{"fdsup://Directions/FactSet Auditing Viewer?action=AUDIT_VALUE&amp;DB=129&amp;ID1=B16GWD&amp;VALUEID=01451&amp;SDATE=2011&amp;PERIODTYPE=ANN_STD&amp;SCFT=3&amp;window=popup_no_bar&amp;width=385&amp;height=120&amp;START_MAXIMIZED=FALSE&amp;creator=factset&amp;display_string=Audit"}</definedName>
    <definedName name="_17__123Graph_DCHART_1" hidden="1">#REF!</definedName>
    <definedName name="_17__FDSAUDITLINK__" hidden="1">{"fdsup://Directions/FactSet Auditing Viewer?action=AUDIT_VALUE&amp;DB=129&amp;ID1=517617&amp;VALUEID=04601&amp;SDATE=2011&amp;PERIODTYPE=ANN_STD&amp;SCFT=3&amp;window=popup_no_bar&amp;width=385&amp;height=120&amp;START_MAXIMIZED=FALSE&amp;creator=factset&amp;display_string=Audit"}</definedName>
    <definedName name="_18__123Graph_DCHART_2" hidden="1">#REF!</definedName>
    <definedName name="_18__FDSAUDITLINK__" hidden="1">{"fdsup://Directions/FactSet Auditing Viewer?action=AUDIT_VALUE&amp;DB=129&amp;ID1=584235&amp;VALUEID=01001&amp;SDATE=2011&amp;PERIODTYPE=ANN_STD&amp;SCFT=3&amp;window=popup_no_bar&amp;width=385&amp;height=120&amp;START_MAXIMIZED=FALSE&amp;creator=factset&amp;display_string=Audit"}</definedName>
    <definedName name="_19__123Graph_LBL_ACHART_1" hidden="1">#REF!</definedName>
    <definedName name="_19__FDSAUDITLINK__" hidden="1">{"fdsup://Directions/FactSet Auditing Viewer?action=AUDIT_VALUE&amp;DB=129&amp;ID1=655933&amp;VALUEID=04601&amp;SDATE=2011&amp;PERIODTYPE=ANN_STD&amp;SCFT=3&amp;window=popup_no_bar&amp;width=385&amp;height=120&amp;START_MAXIMIZED=FALSE&amp;creator=factset&amp;display_string=Audit"}</definedName>
    <definedName name="_2" hidden="1">#REF!</definedName>
    <definedName name="_2__123Graph_AO_S_GAS" hidden="1">'[1]00DATES'!$D$39:$D$50</definedName>
    <definedName name="_2__FDSAUDITLINK__" hidden="1">{"fdsup://Directions/FactSet Auditing Viewer?action=AUDIT_VALUE&amp;DB=129&amp;ID1=664137&amp;VALUEID=04601&amp;SDATE=2011&amp;PERIODTYPE=ANN_STD&amp;SCFT=3&amp;window=popup_no_bar&amp;width=385&amp;height=120&amp;START_MAXIMIZED=FALSE&amp;creator=factset&amp;display_string=Audit"}</definedName>
    <definedName name="_20__123Graph_LBL_ACHART_2" hidden="1">#REF!</definedName>
    <definedName name="_20__FDSAUDITLINK__" hidden="1">{"fdsup://Directions/FactSet Auditing Viewer?action=AUDIT_VALUE&amp;DB=129&amp;ID1=309135&amp;VALUEID=01001&amp;SDATE=2011&amp;PERIODTYPE=ANN_STD&amp;SCFT=3&amp;window=popup_no_bar&amp;width=385&amp;height=120&amp;START_MAXIMIZED=FALSE&amp;creator=factset&amp;display_string=Audit"}</definedName>
    <definedName name="_21__123Graph_LBL_ACHART_3" hidden="1">#REF!</definedName>
    <definedName name="_21__FDSAUDITLINK__" hidden="1">{"fdsup://Directions/FactSet Auditing Viewer?action=AUDIT_VALUE&amp;DB=129&amp;ID1=B02PY2&amp;VALUEID=01451&amp;SDATE=2011&amp;PERIODTYPE=ANN_STD&amp;SCFT=3&amp;window=popup_no_bar&amp;width=385&amp;height=120&amp;START_MAXIMIZED=FALSE&amp;creator=factset&amp;display_string=Audit"}</definedName>
    <definedName name="_22__123Graph_LBL_DCHART_1" hidden="1">#REF!</definedName>
    <definedName name="_22__FDSAUDITLINK__" hidden="1">{"fdsup://Directions/FactSet Auditing Viewer?action=AUDIT_VALUE&amp;DB=129&amp;ID1=85206110&amp;VALUEID=04601&amp;SDATE=2011&amp;PERIODTYPE=ANN_STD&amp;SCFT=3&amp;window=popup_no_bar&amp;width=385&amp;height=120&amp;START_MAXIMIZED=FALSE&amp;creator=factset&amp;display_string=Audit"}</definedName>
    <definedName name="_23__123Graph_LBL_DCHART_2" hidden="1">#REF!</definedName>
    <definedName name="_23__FDSAUDITLINK__" hidden="1">{"fdsup://Directions/FactSet Auditing Viewer?action=AUDIT_VALUE&amp;DB=129&amp;ID1=473249&amp;VALUEID=01001&amp;SDATE=2011&amp;PERIODTYPE=ANN_STD&amp;SCFT=3&amp;window=popup_no_bar&amp;width=385&amp;height=120&amp;START_MAXIMIZED=FALSE&amp;creator=factset&amp;display_string=Audit"}</definedName>
    <definedName name="_24__123Graph_XCHART_2" hidden="1">#REF!</definedName>
    <definedName name="_24__FDSAUDITLINK__" hidden="1">{"fdsup://Directions/FactSet Auditing Viewer?action=AUDIT_VALUE&amp;DB=129&amp;ID1=B5KKT9&amp;VALUEID=04601&amp;SDATE=2011&amp;PERIODTYPE=ANN_STD&amp;SCFT=3&amp;window=popup_no_bar&amp;width=385&amp;height=120&amp;START_MAXIMIZED=FALSE&amp;creator=factset&amp;display_string=Audit"}</definedName>
    <definedName name="_25__FDSAUDITLINK__" hidden="1">{"fdsup://Directions/FactSet Auditing Viewer?action=AUDIT_VALUE&amp;DB=129&amp;ID1=B5WB0X&amp;VALUEID=04601&amp;SDATE=2011&amp;PERIODTYPE=ANN_STD&amp;SCFT=3&amp;window=popup_no_bar&amp;width=385&amp;height=120&amp;START_MAXIMIZED=FALSE&amp;creator=factset&amp;display_string=Audit"}</definedName>
    <definedName name="_26__FDSAUDITLINK__" hidden="1">{"fdsup://Directions/FactSet Auditing Viewer?action=AUDIT_VALUE&amp;DB=129&amp;ID1=00206R10&amp;VALUEID=01001&amp;SDATE=2011&amp;PERIODTYPE=ANN_STD&amp;SCFT=3&amp;window=popup_no_bar&amp;width=385&amp;height=120&amp;START_MAXIMIZED=FALSE&amp;creator=factset&amp;display_string=Audit"}</definedName>
    <definedName name="_27__FDSAUDITLINK__" hidden="1">{"fdsup://Directions/FactSet Auditing Viewer?action=AUDIT_VALUE&amp;DB=129&amp;ID1=607355&amp;VALUEID=01451&amp;SDATE=2011&amp;PERIODTYPE=ANN_STD&amp;SCFT=3&amp;window=popup_no_bar&amp;width=385&amp;height=120&amp;START_MAXIMIZED=FALSE&amp;creator=factset&amp;display_string=Audit"}</definedName>
    <definedName name="_28__FDSAUDITLINK__" hidden="1">{"fdsup://Directions/FactSet Auditing Viewer?action=AUDIT_VALUE&amp;DB=129&amp;ID1=573252&amp;VALUEID=04601&amp;SDATE=2011&amp;PERIODTYPE=ANN_STD&amp;SCFT=3&amp;window=popup_no_bar&amp;width=385&amp;height=120&amp;START_MAXIMIZED=FALSE&amp;creator=factset&amp;display_string=Audit"}</definedName>
    <definedName name="_29__FDSAUDITLINK__" hidden="1">{"fdsup://Directions/FactSet Auditing Viewer?action=AUDIT_VALUE&amp;DB=129&amp;ID1=B16GWD&amp;VALUEID=01001&amp;SDATE=2011&amp;PERIODTYPE=ANN_STD&amp;SCFT=3&amp;window=popup_no_bar&amp;width=385&amp;height=120&amp;START_MAXIMIZED=FALSE&amp;creator=factset&amp;display_string=Audit"}</definedName>
    <definedName name="_3__123Graph_AT_OVER" hidden="1">'[1]00DATES'!$D$65:$D$76</definedName>
    <definedName name="_3__FDSAUDITLINK__" hidden="1">{"fdsup://Directions/FactSet Auditing Viewer?action=AUDIT_VALUE&amp;DB=129&amp;ID1=517617&amp;VALUEID=01001&amp;SDATE=2011&amp;PERIODTYPE=ANN_STD&amp;SCFT=3&amp;window=popup_no_bar&amp;width=385&amp;height=120&amp;START_MAXIMIZED=FALSE&amp;creator=factset&amp;display_string=Audit"}</definedName>
    <definedName name="_30__FDSAUDITLINK__" hidden="1">{"fdsup://Directions/FactSet Auditing Viewer?action=AUDIT_VALUE&amp;DB=129&amp;ID1=664137&amp;VALUEID=01451&amp;SDATE=2011&amp;PERIODTYPE=ANN_STD&amp;SCFT=3&amp;window=popup_no_bar&amp;width=385&amp;height=120&amp;START_MAXIMIZED=FALSE&amp;creator=factset&amp;display_string=Audit"}</definedName>
    <definedName name="_31__FDSAUDITLINK__" hidden="1">{"fdsup://Directions/FactSet Auditing Viewer?action=AUDIT_VALUE&amp;DB=129&amp;ID1=584235&amp;VALUEID=04601&amp;SDATE=2011&amp;PERIODTYPE=ANN_STD&amp;SCFT=3&amp;window=popup_no_bar&amp;width=385&amp;height=120&amp;START_MAXIMIZED=FALSE&amp;creator=factset&amp;display_string=Audit"}</definedName>
    <definedName name="_32__FDSAUDITLINK__" hidden="1">{"fdsup://Directions/FactSet Auditing Viewer?action=AUDIT_VALUE&amp;DB=129&amp;ID1=595607&amp;VALUEID=01451&amp;SDATE=2011&amp;PERIODTYPE=ANN_STD&amp;SCFT=3&amp;window=popup_no_bar&amp;width=385&amp;height=120&amp;START_MAXIMIZED=FALSE&amp;creator=factset&amp;display_string=Audit"}</definedName>
    <definedName name="_33__FDSAUDITLINK__" hidden="1">{"fdsup://Directions/FactSet Auditing Viewer?action=AUDIT_VALUE&amp;DB=129&amp;ID1=309135&amp;VALUEID=04601&amp;SDATE=2011&amp;PERIODTYPE=ANN_STD&amp;SCFT=3&amp;window=popup_no_bar&amp;width=385&amp;height=120&amp;START_MAXIMIZED=FALSE&amp;creator=factset&amp;display_string=Audit"}</definedName>
    <definedName name="_34__FDSAUDITLINK__" hidden="1">{"fdsup://Directions/FactSet Auditing Viewer?action=AUDIT_VALUE&amp;DB=129&amp;ID1=B02PY2&amp;VALUEID=01001&amp;SDATE=2011&amp;PERIODTYPE=ANN_STD&amp;SCFT=3&amp;window=popup_no_bar&amp;width=385&amp;height=120&amp;START_MAXIMIZED=FALSE&amp;creator=factset&amp;display_string=Audit"}</definedName>
    <definedName name="_35__FDSAUDITLINK__" hidden="1">{"fdsup://Directions/FactSet Auditing Viewer?action=AUDIT_VALUE&amp;DB=129&amp;ID1=597838&amp;VALUEID=01451&amp;SDATE=2011&amp;PERIODTYPE=ANN_STD&amp;SCFT=3&amp;window=popup_no_bar&amp;width=385&amp;height=120&amp;START_MAXIMIZED=FALSE&amp;creator=factset&amp;display_string=Audit"}</definedName>
    <definedName name="_36__FDSAUDITLINK__" hidden="1">{"fdsup://Directions/FactSet Auditing Viewer?action=AUDIT_VALUE&amp;DB=129&amp;ID1=473249&amp;VALUEID=04601&amp;SDATE=2011&amp;PERIODTYPE=ANN_STD&amp;SCFT=3&amp;window=popup_no_bar&amp;width=385&amp;height=120&amp;START_MAXIMIZED=FALSE&amp;creator=factset&amp;display_string=Audit"}</definedName>
    <definedName name="_37__FDSAUDITLINK__" hidden="1">{"fdsup://Directions/FactSet Auditing Viewer?action=AUDIT_VALUE&amp;DB=129&amp;ID1=00206R10&amp;VALUEID=04601&amp;SDATE=2011&amp;PERIODTYPE=ANN_STD&amp;SCFT=3&amp;window=popup_no_bar&amp;width=385&amp;height=120&amp;START_MAXIMIZED=FALSE&amp;creator=factset&amp;display_string=Audit"}</definedName>
    <definedName name="_38__FDSAUDITLINK__" hidden="1">{"fdsup://Directions/FactSet Auditing Viewer?action=AUDIT_VALUE&amp;DB=129&amp;ID1=607355&amp;VALUEID=01001&amp;SDATE=2011&amp;PERIODTYPE=ANN_STD&amp;SCFT=3&amp;window=popup_no_bar&amp;width=385&amp;height=120&amp;START_MAXIMIZED=FALSE&amp;creator=factset&amp;display_string=Audit"}</definedName>
    <definedName name="_39__FDSAUDITLINK__" hidden="1">{"fdsup://Directions/FactSet Auditing Viewer?action=AUDIT_VALUE&amp;DB=129&amp;ID1=92343V10&amp;VALUEID=01451&amp;SDATE=2011&amp;PERIODTYPE=ANN_STD&amp;SCFT=3&amp;window=popup_no_bar&amp;width=385&amp;height=120&amp;START_MAXIMIZED=FALSE&amp;creator=factset&amp;display_string=Audit"}</definedName>
    <definedName name="_4__123Graph_B__LTR" hidden="1">'[1]00DATES'!$F$8:$F$19</definedName>
    <definedName name="_4__FDSAUDITLINK__" hidden="1">{"fdsup://Directions/FactSet Auditing Viewer?action=AUDIT_VALUE&amp;DB=129&amp;ID1=584235&amp;VALUEID=01451&amp;SDATE=2011&amp;PERIODTYPE=ANN_STD&amp;SCFT=3&amp;window=popup_no_bar&amp;width=385&amp;height=120&amp;START_MAXIMIZED=FALSE&amp;creator=factset&amp;display_string=Audit"}</definedName>
    <definedName name="_40__FDSAUDITLINK__" hidden="1">{"fdsup://Directions/FactSet Auditing Viewer?action=AUDIT_VALUE&amp;DB=129&amp;ID1=B16GWD&amp;VALUEID=04601&amp;SDATE=2011&amp;PERIODTYPE=ANN_STD&amp;SCFT=3&amp;window=popup_no_bar&amp;width=385&amp;height=120&amp;START_MAXIMIZED=FALSE&amp;creator=factset&amp;display_string=Audit"}</definedName>
    <definedName name="_41__FDSAUDITLINK__" hidden="1">{"fdsup://Directions/FactSet Auditing Viewer?action=AUDIT_VALUE&amp;DB=129&amp;ID1=664137&amp;VALUEID=01001&amp;SDATE=2011&amp;PERIODTYPE=ANN_STD&amp;SCFT=3&amp;window=popup_no_bar&amp;width=385&amp;height=120&amp;START_MAXIMIZED=FALSE&amp;creator=factset&amp;display_string=Audit"}</definedName>
    <definedName name="_42__FDSAUDITLINK__" hidden="1">{"fdsup://Directions/FactSet Auditing Viewer?action=AUDIT_VALUE&amp;DB=129&amp;ID1=517617&amp;VALUEID=01451&amp;SDATE=2011&amp;PERIODTYPE=ANN_STD&amp;SCFT=3&amp;window=popup_no_bar&amp;width=385&amp;height=120&amp;START_MAXIMIZED=FALSE&amp;creator=factset&amp;display_string=Audit"}</definedName>
    <definedName name="_43__FDSAUDITLINK__" hidden="1">{"fdsup://Directions/FactSet Auditing Viewer?action=AUDIT_VALUE&amp;DB=129&amp;ID1=595607&amp;VALUEID=01001&amp;SDATE=2011&amp;PERIODTYPE=ANN_STD&amp;SCFT=3&amp;window=popup_no_bar&amp;width=385&amp;height=120&amp;START_MAXIMIZED=FALSE&amp;creator=factset&amp;display_string=Audit"}</definedName>
    <definedName name="_44__FDSAUDITLINK__" hidden="1">{"fdsup://Directions/FactSet Auditing Viewer?action=AUDIT_VALUE&amp;DB=129&amp;ID1=655933&amp;VALUEID=01451&amp;SDATE=2011&amp;PERIODTYPE=ANN_STD&amp;SCFT=3&amp;window=popup_no_bar&amp;width=385&amp;height=120&amp;START_MAXIMIZED=FALSE&amp;creator=factset&amp;display_string=Audit"}</definedName>
    <definedName name="_45__FDSAUDITLINK__" hidden="1">{"fdsup://Directions/FactSet Auditing Viewer?action=AUDIT_VALUE&amp;DB=129&amp;ID1=B02PY2&amp;VALUEID=04601&amp;SDATE=2011&amp;PERIODTYPE=ANN_STD&amp;SCFT=3&amp;window=popup_no_bar&amp;width=385&amp;height=120&amp;START_MAXIMIZED=FALSE&amp;creator=factset&amp;display_string=Audit"}</definedName>
    <definedName name="_46__FDSAUDITLINK__" hidden="1">{"fdsup://Directions/FactSet Auditing Viewer?action=AUDIT_VALUE&amp;DB=129&amp;ID1=597838&amp;VALUEID=01001&amp;SDATE=2011&amp;PERIODTYPE=ANN_STD&amp;SCFT=3&amp;window=popup_no_bar&amp;width=385&amp;height=120&amp;START_MAXIMIZED=FALSE&amp;creator=factset&amp;display_string=Audit"}</definedName>
    <definedName name="_47__FDSAUDITLINK__" hidden="1">{"fdsup://Directions/FactSet Auditing Viewer?action=AUDIT_VALUE&amp;DB=129&amp;ID1=85206110&amp;VALUEID=01451&amp;SDATE=2011&amp;PERIODTYPE=ANN_STD&amp;SCFT=3&amp;window=popup_no_bar&amp;width=385&amp;height=120&amp;START_MAXIMIZED=FALSE&amp;creator=factset&amp;display_string=Audit"}</definedName>
    <definedName name="_48__FDSAUDITLINK__" hidden="1">{"fdsup://Directions/FactSet Auditing Viewer?action=AUDIT_VALUE&amp;DB=129&amp;ID1=B5KKT9&amp;VALUEID=01451&amp;SDATE=2011&amp;PERIODTYPE=ANN_STD&amp;SCFT=3&amp;window=popup_no_bar&amp;width=385&amp;height=120&amp;START_MAXIMIZED=FALSE&amp;creator=factset&amp;display_string=Audit"}</definedName>
    <definedName name="_49__FDSAUDITLINK__" hidden="1">{"fdsup://Directions/FactSet Auditing Viewer?action=AUDIT_VALUE&amp;DB=129&amp;ID1=B5WB0X&amp;VALUEID=01451&amp;SDATE=2011&amp;PERIODTYPE=ANN_STD&amp;SCFT=3&amp;window=popup_no_bar&amp;width=385&amp;height=120&amp;START_MAXIMIZED=FALSE&amp;creator=factset&amp;display_string=Audit"}</definedName>
    <definedName name="_5__123Graph_BO_S_GAS" hidden="1">'[1]00DATES'!$F$39:$F$50</definedName>
    <definedName name="_5__FDSAUDITLINK__" hidden="1">{"fdsup://Directions/FactSet Auditing Viewer?action=AUDIT_VALUE&amp;DB=129&amp;ID1=595607&amp;VALUEID=04601&amp;SDATE=2011&amp;PERIODTYPE=ANN_STD&amp;SCFT=3&amp;window=popup_no_bar&amp;width=385&amp;height=120&amp;START_MAXIMIZED=FALSE&amp;creator=factset&amp;display_string=Audit"}</definedName>
    <definedName name="_6__123Graph_BT_OVER" hidden="1">'[1]00DATES'!$F$65:$F$76</definedName>
    <definedName name="_6__FDSAUDITLINK__" hidden="1">{"fdsup://Directions/FactSet Auditing Viewer?action=AUDIT_VALUE&amp;DB=129&amp;ID1=655933&amp;VALUEID=01001&amp;SDATE=2011&amp;PERIODTYPE=ANN_STD&amp;SCFT=3&amp;window=popup_no_bar&amp;width=385&amp;height=120&amp;START_MAXIMIZED=FALSE&amp;creator=factset&amp;display_string=Audit"}</definedName>
    <definedName name="_7__123Graph_C__LTR" hidden="1">'[1]00DATES'!$G$8:$G$19</definedName>
    <definedName name="_7__FDSAUDITLINK__" hidden="1">{"fdsup://Directions/FactSet Auditing Viewer?action=AUDIT_VALUE&amp;DB=129&amp;ID1=309135&amp;VALUEID=01451&amp;SDATE=2011&amp;PERIODTYPE=ANN_STD&amp;SCFT=3&amp;window=popup_no_bar&amp;width=385&amp;height=120&amp;START_MAXIMIZED=FALSE&amp;creator=factset&amp;display_string=Audit"}</definedName>
    <definedName name="_8__123Graph_CO_S_GAS" hidden="1">'[1]00DATES'!$G$39:$G$50</definedName>
    <definedName name="_8__FDSAUDITLINK__" hidden="1">{"fdsup://Directions/FactSet Auditing Viewer?action=AUDIT_VALUE&amp;DB=129&amp;ID1=597838&amp;VALUEID=04601&amp;SDATE=2011&amp;PERIODTYPE=ANN_STD&amp;SCFT=3&amp;window=popup_no_bar&amp;width=385&amp;height=120&amp;START_MAXIMIZED=FALSE&amp;creator=factset&amp;display_string=Audit"}</definedName>
    <definedName name="_9__123Graph_CT_OVER" hidden="1">'[1]00DATES'!$G$65:$G$76</definedName>
    <definedName name="_9__FDSAUDITLINK__" hidden="1">{"fdsup://Directions/FactSet Auditing Viewer?action=AUDIT_VALUE&amp;DB=129&amp;ID1=85206110&amp;VALUEID=01001&amp;SDATE=2011&amp;PERIODTYPE=ANN_STD&amp;SCFT=3&amp;window=popup_no_bar&amp;width=385&amp;height=120&amp;START_MAXIMIZED=FALSE&amp;creator=factset&amp;display_string=Audit"}</definedName>
    <definedName name="_a1" hidden="1">{"July 00",#N/A,TRUE,"Revised P&amp;L";"July 00",#N/A,TRUE,"Income";"July 00",#N/A,TRUE,"Staff costs";"July 00",#N/A,TRUE,"Marketing";"July 00",#N/A,TRUE,"Creative";"July 00",#N/A,TRUE,"Service";"July 00",#N/A,TRUE,"General Establishment";"July 00",#N/A,TRUE,"BALSHEET";"July 00",#N/A,TRUE,"CASH FLOW"}</definedName>
    <definedName name="_a2" hidden="1">{"July 97",#N/A,TRUE,"Revised P&amp;L";"July 97",#N/A,TRUE,"Income";"July 97",#N/A,TRUE,"Staff costs";"July 97",#N/A,TRUE,"Marketing";"July 97",#N/A,TRUE,"Service";"July 97",#N/A,TRUE,"Creative";"July 97",#N/A,TRUE,"General Establishment";"July 97",#N/A,TRUE,"BALSHEET";"July 97",#N/A,TRUE,"CASH FLOW"}</definedName>
    <definedName name="_AMO_ContentLocation_715793577__A1" hidden="1">"'Partitions:2'"</definedName>
    <definedName name="_AMO_ContentLocation_715793577__A1.1" hidden="1">"'nd"" v=""486"" /&gt;_x000D_
&lt;/ContentLocation&gt;'"</definedName>
    <definedName name="_AMO_RefreshMultipleList" hidden="1">"'&lt;Items&gt;_x000D_
  &lt;Item Id=""135012627"" Checked=""False"" /&gt;_x000D_
&lt;/Items&gt;'"</definedName>
    <definedName name="_AMO_RefreshMultipleList.0" hidden="1">"'&lt;Items&gt;_x000D_
  &lt;Item Id=""429237922"" Checked=""True"" /&gt;_x000D_
  &lt;Item Id=""404162594"" Checked=""False"" /&gt;_x000D_
  &lt;Item Id=""384910597"" Checked=""False"" /&gt;_x000D_
  &lt;Item Id=""398196773"" Checked=""True"" /&gt;_x000D_
  &lt;Item Id=""41887796"" Checked=""True"" /&gt;_x000D_
  &lt;Item I'"</definedName>
    <definedName name="_AMO_RefreshMultipleList.1" hidden="1">"'d=""302498309"" Checked=""True"" /&gt;_x000D_
&lt;/Items&gt;'"</definedName>
    <definedName name="_AMO_SingleObject_114380527__A1" hidden="1">#REF!</definedName>
    <definedName name="_AMO_SingleObject_12839385__A1" hidden="1">#REF!</definedName>
    <definedName name="_AMO_SingleObject_131163164__A1" hidden="1">#REF!</definedName>
    <definedName name="_AMO_SingleObject_132138097__A1" hidden="1">#REF!</definedName>
    <definedName name="_AMO_SingleObject_196517465__A1" hidden="1">#REF!</definedName>
    <definedName name="_AMO_SingleObject_215844854__A1" hidden="1">#REF!</definedName>
    <definedName name="_AMO_SingleObject_217003168__A1" hidden="1">#REF!</definedName>
    <definedName name="_AMO_SingleObject_228778462__A1" hidden="1">#REF!</definedName>
    <definedName name="_AMO_SingleObject_249993057__A1" hidden="1">#REF!</definedName>
    <definedName name="_AMO_SingleObject_295835322__A1" hidden="1">#REF!</definedName>
    <definedName name="_AMO_SingleObject_35427254_ROM_F0.SEC2.Freq_1.SEC1.BDY.Total_Month_Crossed_Excess_0_Table_ALLOWANCE" hidden="1">[5]Cable!#REF!</definedName>
    <definedName name="_AMO_SingleObject_35427254_ROM_F0.SEC2.Freq_1.SEC1.FTR.Total_Month_Crossed_Excess_0" hidden="1">[5]Cable!#REF!</definedName>
    <definedName name="_AMO_SingleObject_35427254_ROM_F0.SEC2.Freq_1.SEC1.HDR.TXT1" hidden="1">[5]Cable!#REF!</definedName>
    <definedName name="_AMO_SingleObject_35427254_ROM_F0.SEC2.Freq_1.SEC1.HDR.TXT2" hidden="1">[5]Cable!#REF!</definedName>
    <definedName name="_AMO_SingleObject_35427254_ROM_F0.SEC2.Freq_1.SEC1.HDR.TXT3" hidden="1">[5]Cable!#REF!</definedName>
    <definedName name="_AMO_SingleObject_35427254_ROM_F0.SEC2.Freq_1.SEC2.BDY.Total_Month_Crossed_Excess_1_Table_ALLOWANCE" hidden="1">[5]Cable!#REF!</definedName>
    <definedName name="_AMO_SingleObject_35427254_ROM_F0.SEC2.Freq_1.SEC2.BDY.Total_Month_Crossed_Excess_1_Table_ALLOWANCE_One_Way_Frequencies" hidden="1">[5]Cable!#REF!</definedName>
    <definedName name="_AMO_SingleObject_35427254_ROM_F0.SEC2.Freq_1.SEC2.FTR.Total_Month_Crossed_Excess_1" hidden="1">[5]Cable!#REF!</definedName>
    <definedName name="_AMO_SingleObject_35427254_ROM_F0.SEC2.Freq_1.SEC2.HDR.TXT1" hidden="1">[5]Cable!#REF!</definedName>
    <definedName name="_AMO_SingleObject_35427254_ROM_F0.SEC2.Freq_1.SEC2.HDR.TXT2" hidden="1">[5]Cable!#REF!</definedName>
    <definedName name="_AMO_SingleObject_35427254_ROM_F0.SEC2.Freq_1.SEC2.HDR.TXT3" hidden="1">[5]Cable!#REF!</definedName>
    <definedName name="_AMO_SingleObject_35427254_ROM_F0.SEC2.Freq_1.SEC3.BDY.Total_Month_Crossed_Excess_2_Table_ALLOWANCE" hidden="1">[5]Cable!#REF!</definedName>
    <definedName name="_AMO_SingleObject_35427254_ROM_F0.SEC2.Freq_1.SEC3.BDY.Total_Month_Crossed_Excess_2_Table_ALLOWANCE_One_Way_Frequencies" hidden="1">[5]Cable!#REF!</definedName>
    <definedName name="_AMO_SingleObject_35427254_ROM_F0.SEC2.Freq_1.SEC3.FTR.Total_Month_Crossed_Excess_2" hidden="1">[5]Cable!#REF!</definedName>
    <definedName name="_AMO_SingleObject_35427254_ROM_F0.SEC2.Freq_1.SEC3.HDR.TXT1" hidden="1">[5]Cable!#REF!</definedName>
    <definedName name="_AMO_SingleObject_35427254_ROM_F0.SEC2.Freq_1.SEC3.HDR.TXT2" hidden="1">[5]Cable!#REF!</definedName>
    <definedName name="_AMO_SingleObject_35427254_ROM_F0.SEC2.Freq_1.SEC3.HDR.TXT3" hidden="1">[5]Cable!#REF!</definedName>
    <definedName name="_AMO_SingleObject_35427254_ROM_F0.SEC2.Freq_1.SEC4.BDY.Total_Month_Crossed_Excess_3_Table_ALLOWANCE" hidden="1">[5]Cable!#REF!</definedName>
    <definedName name="_AMO_SingleObject_35427254_ROM_F0.SEC2.Freq_1.SEC4.BDY.Total_Month_Crossed_Excess_3_Table_ALLOWANCE_One_Way_Frequencies" hidden="1">[5]Cable!#REF!</definedName>
    <definedName name="_AMO_SingleObject_35427254_ROM_F0.SEC2.Freq_1.SEC4.FTR.Total_Month_Crossed_Excess_3" hidden="1">[5]Cable!#REF!</definedName>
    <definedName name="_AMO_SingleObject_35427254_ROM_F0.SEC2.Freq_1.SEC4.HDR.TXT1" hidden="1">[5]Cable!#REF!</definedName>
    <definedName name="_AMO_SingleObject_35427254_ROM_F0.SEC2.Freq_1.SEC4.HDR.TXT2" hidden="1">[5]Cable!#REF!</definedName>
    <definedName name="_AMO_SingleObject_35427254_ROM_F0.SEC2.Freq_1.SEC4.HDR.TXT3" hidden="1">[5]Cable!#REF!</definedName>
    <definedName name="_AMO_SingleObject_35427254_ROM_F0.SEC2.Freq_1.SEC5.BDY.Total_Month_Crossed_Excess_4_Table_ALLOWANCE" hidden="1">[5]Cable!#REF!</definedName>
    <definedName name="_AMO_SingleObject_35427254_ROM_F0.SEC2.Freq_1.SEC5.BDY.Total_Month_Crossed_Excess_4_Table_ALLOWANCE_One_Way_Frequencies" hidden="1">[5]Cable!#REF!</definedName>
    <definedName name="_AMO_SingleObject_35427254_ROM_F0.SEC2.Freq_1.SEC5.FTR.Total_Month_Crossed_Excess_4" hidden="1">[5]Cable!#REF!</definedName>
    <definedName name="_AMO_SingleObject_35427254_ROM_F0.SEC2.Freq_1.SEC5.HDR.TXT1" hidden="1">[5]Cable!#REF!</definedName>
    <definedName name="_AMO_SingleObject_35427254_ROM_F0.SEC2.Freq_1.SEC5.HDR.TXT2" hidden="1">[5]Cable!#REF!</definedName>
    <definedName name="_AMO_SingleObject_35427254_ROM_F0.SEC2.Freq_1.SEC5.HDR.TXT3" hidden="1">[5]Cable!#REF!</definedName>
    <definedName name="_AMO_SingleObject_35427254_ROM_F0.SEC2.Freq_1.SEC6.BDY.Total_Month_Crossed_Excess_5_Table_ALLOWANCE" hidden="1">[5]Cable!#REF!</definedName>
    <definedName name="_AMO_SingleObject_35427254_ROM_F0.SEC2.Freq_1.SEC6.BDY.Total_Month_Crossed_Excess_5_Table_ALLOWANCE_One_Way_Frequencies" hidden="1">[5]Cable!#REF!</definedName>
    <definedName name="_AMO_SingleObject_35427254_ROM_F0.SEC2.Freq_1.SEC6.FTR.Total_Month_Crossed_Excess_5" hidden="1">[5]Cable!#REF!</definedName>
    <definedName name="_AMO_SingleObject_35427254_ROM_F0.SEC2.Freq_1.SEC6.HDR.TXT1" hidden="1">[5]Cable!#REF!</definedName>
    <definedName name="_AMO_SingleObject_35427254_ROM_F0.SEC2.Freq_1.SEC6.HDR.TXT2" hidden="1">[5]Cable!#REF!</definedName>
    <definedName name="_AMO_SingleObject_35427254_ROM_F0.SEC2.Freq_1.SEC6.HDR.TXT3" hidden="1">[5]Cable!#REF!</definedName>
    <definedName name="_AMO_SingleObject_35427254_ROM_F0.SEC2.Freq_1.SEC7.HDR.TXT1" hidden="1">[5]Cable!#REF!</definedName>
    <definedName name="_AMO_SingleObject_35427254_ROM_F0.SEC2.Freq_1.SEC7.HDR.TXT2" hidden="1">[5]Cable!#REF!</definedName>
    <definedName name="_AMO_SingleObject_35427254_ROM_F0.SEC2.Freq_1.SEC7.HDR.TXT3" hidden="1">[5]Cable!#REF!</definedName>
    <definedName name="_AMO_SingleObject_360834296__A1" hidden="1">#REF!</definedName>
    <definedName name="_AMO_SingleObject_398196773__A1" hidden="1">#REF!</definedName>
    <definedName name="_AMO_SingleObject_418277370__A1" hidden="1">#REF!</definedName>
    <definedName name="_AMO_SingleObject_446978671__A1" hidden="1">#REF!</definedName>
    <definedName name="_AMO_SingleObject_475536195__A1" hidden="1">#REF!</definedName>
    <definedName name="_AMO_SingleObject_482393954__A1" hidden="1">#REF!</definedName>
    <definedName name="_AMO_SingleObject_495386182__A1" hidden="1">#REF!</definedName>
    <definedName name="_AMO_SingleObject_542999985__A1" hidden="1">#REF!</definedName>
    <definedName name="_AMO_SingleObject_551875868__A1" hidden="1">#REF!</definedName>
    <definedName name="_AMO_SingleObject_590205767__A1" hidden="1">#REF!</definedName>
    <definedName name="_AMO_SingleObject_594445817__A1" hidden="1">#REF!</definedName>
    <definedName name="_AMO_SingleObject_612120570__A1" hidden="1">#REF!</definedName>
    <definedName name="_AMO_SingleObject_639297692__A1" hidden="1">#REF!</definedName>
    <definedName name="_AMO_SingleObject_646378301__A1" hidden="1">#REF!</definedName>
    <definedName name="_AMO_SingleObject_654110794__A1" hidden="1">#REF!</definedName>
    <definedName name="_AMO_SingleObject_655957752__A1" hidden="1">#REF!</definedName>
    <definedName name="_AMO_SingleObject_677450760_ROM_F0.SEC2.Freq_1.SEC1.BDY.Total_Month_Crossed_Excess_0_Table_ALLOWANCE" hidden="1">[5]ADSL!#REF!</definedName>
    <definedName name="_AMO_SingleObject_677450760_ROM_F0.SEC2.Freq_1.SEC1.FTR.Total_Month_Crossed_Excess_0" hidden="1">[5]ADSL!#REF!</definedName>
    <definedName name="_AMO_SingleObject_677450760_ROM_F0.SEC2.Freq_1.SEC1.HDR.TXT1" hidden="1">[5]ADSL!#REF!</definedName>
    <definedName name="_AMO_SingleObject_677450760_ROM_F0.SEC2.Freq_1.SEC1.HDR.TXT2" hidden="1">[5]ADSL!#REF!</definedName>
    <definedName name="_AMO_SingleObject_677450760_ROM_F0.SEC2.Freq_1.SEC1.HDR.TXT3" hidden="1">[5]ADSL!#REF!</definedName>
    <definedName name="_AMO_SingleObject_677450760_ROM_F0.SEC2.Freq_1.SEC2.BDY.Total_Month_Crossed_Excess_1_Table_ALLOWANCE" hidden="1">[5]ADSL!#REF!</definedName>
    <definedName name="_AMO_SingleObject_677450760_ROM_F0.SEC2.Freq_1.SEC2.BDY.Total_Month_Crossed_Excess_1_Table_ALLOWANCE_One_Way_Frequencies" hidden="1">[5]ADSL!#REF!</definedName>
    <definedName name="_AMO_SingleObject_677450760_ROM_F0.SEC2.Freq_1.SEC2.FTR.Total_Month_Crossed_Excess_1" hidden="1">[5]ADSL!#REF!</definedName>
    <definedName name="_AMO_SingleObject_677450760_ROM_F0.SEC2.Freq_1.SEC2.HDR.TXT1" hidden="1">[5]ADSL!#REF!</definedName>
    <definedName name="_AMO_SingleObject_677450760_ROM_F0.SEC2.Freq_1.SEC2.HDR.TXT2" hidden="1">[5]ADSL!#REF!</definedName>
    <definedName name="_AMO_SingleObject_677450760_ROM_F0.SEC2.Freq_1.SEC2.HDR.TXT3" hidden="1">[5]ADSL!#REF!</definedName>
    <definedName name="_AMO_SingleObject_677450760_ROM_F0.SEC2.Freq_1.SEC3.BDY.Total_Month_Crossed_Excess_2_Table_ALLOWANCE" hidden="1">[5]ADSL!#REF!</definedName>
    <definedName name="_AMO_SingleObject_677450760_ROM_F0.SEC2.Freq_1.SEC3.BDY.Total_Month_Crossed_Excess_2_Table_ALLOWANCE_One_Way_Frequencies" hidden="1">[5]ADSL!#REF!</definedName>
    <definedName name="_AMO_SingleObject_677450760_ROM_F0.SEC2.Freq_1.SEC3.FTR.Total_Month_Crossed_Excess_2" hidden="1">[5]ADSL!#REF!</definedName>
    <definedName name="_AMO_SingleObject_677450760_ROM_F0.SEC2.Freq_1.SEC3.HDR.TXT1" hidden="1">[5]ADSL!#REF!</definedName>
    <definedName name="_AMO_SingleObject_677450760_ROM_F0.SEC2.Freq_1.SEC3.HDR.TXT2" hidden="1">[5]ADSL!#REF!</definedName>
    <definedName name="_AMO_SingleObject_677450760_ROM_F0.SEC2.Freq_1.SEC3.HDR.TXT3" hidden="1">[5]ADSL!#REF!</definedName>
    <definedName name="_AMO_SingleObject_677450760_ROM_F0.SEC2.Freq_1.SEC4.BDY.Total_Month_Crossed_Excess_3_Table_ALLOWANCE" hidden="1">[5]ADSL!#REF!</definedName>
    <definedName name="_AMO_SingleObject_677450760_ROM_F0.SEC2.Freq_1.SEC4.BDY.Total_Month_Crossed_Excess_3_Table_ALLOWANCE_One_Way_Frequencies" hidden="1">[5]ADSL!#REF!</definedName>
    <definedName name="_AMO_SingleObject_677450760_ROM_F0.SEC2.Freq_1.SEC4.FTR.Total_Month_Crossed_Excess_3" hidden="1">[5]ADSL!#REF!</definedName>
    <definedName name="_AMO_SingleObject_677450760_ROM_F0.SEC2.Freq_1.SEC4.HDR.TXT1" hidden="1">[5]ADSL!#REF!</definedName>
    <definedName name="_AMO_SingleObject_677450760_ROM_F0.SEC2.Freq_1.SEC4.HDR.TXT2" hidden="1">[5]ADSL!#REF!</definedName>
    <definedName name="_AMO_SingleObject_677450760_ROM_F0.SEC2.Freq_1.SEC4.HDR.TXT3" hidden="1">[5]ADSL!#REF!</definedName>
    <definedName name="_AMO_SingleObject_677450760_ROM_F0.SEC2.Freq_1.SEC5.BDY.Total_Month_Crossed_Excess_4_Table_ALLOWANCE" hidden="1">[5]ADSL!#REF!</definedName>
    <definedName name="_AMO_SingleObject_677450760_ROM_F0.SEC2.Freq_1.SEC5.BDY.Total_Month_Crossed_Excess_4_Table_ALLOWANCE_One_Way_Frequencies" hidden="1">[5]ADSL!#REF!</definedName>
    <definedName name="_AMO_SingleObject_677450760_ROM_F0.SEC2.Freq_1.SEC5.FTR.Total_Month_Crossed_Excess_4" hidden="1">[5]ADSL!#REF!</definedName>
    <definedName name="_AMO_SingleObject_677450760_ROM_F0.SEC2.Freq_1.SEC5.HDR.TXT1" hidden="1">[5]ADSL!#REF!</definedName>
    <definedName name="_AMO_SingleObject_677450760_ROM_F0.SEC2.Freq_1.SEC5.HDR.TXT2" hidden="1">[5]ADSL!#REF!</definedName>
    <definedName name="_AMO_SingleObject_677450760_ROM_F0.SEC2.Freq_1.SEC5.HDR.TXT3" hidden="1">[5]ADSL!#REF!</definedName>
    <definedName name="_AMO_SingleObject_677450760_ROM_F0.SEC2.Freq_1.SEC6.BDY.Total_Month_Crossed_Excess_5_Table_ALLOWANCE" hidden="1">[5]ADSL!#REF!</definedName>
    <definedName name="_AMO_SingleObject_677450760_ROM_F0.SEC2.Freq_1.SEC6.BDY.Total_Month_Crossed_Excess_5_Table_ALLOWANCE_One_Way_Frequencies" hidden="1">[5]ADSL!#REF!</definedName>
    <definedName name="_AMO_SingleObject_677450760_ROM_F0.SEC2.Freq_1.SEC6.FTR.Total_Month_Crossed_Excess_5" hidden="1">[5]ADSL!#REF!</definedName>
    <definedName name="_AMO_SingleObject_677450760_ROM_F0.SEC2.Freq_1.SEC6.HDR.TXT1" hidden="1">[5]ADSL!#REF!</definedName>
    <definedName name="_AMO_SingleObject_677450760_ROM_F0.SEC2.Freq_1.SEC6.HDR.TXT2" hidden="1">[5]ADSL!#REF!</definedName>
    <definedName name="_AMO_SingleObject_677450760_ROM_F0.SEC2.Freq_1.SEC6.HDR.TXT3" hidden="1">[5]ADSL!#REF!</definedName>
    <definedName name="_AMO_SingleObject_677450760_ROM_F0.SEC2.Freq_1.SEC7.BDY.Total_Month_Crossed_Excess___Table_ALLOWANCE" hidden="1">[5]ADSL!#REF!</definedName>
    <definedName name="_AMO_SingleObject_677450760_ROM_F0.SEC2.Freq_1.SEC7.HDR.TXT1" hidden="1">[5]ADSL!#REF!</definedName>
    <definedName name="_AMO_SingleObject_677450760_ROM_F0.SEC2.Freq_1.SEC7.HDR.TXT2" hidden="1">[5]ADSL!#REF!</definedName>
    <definedName name="_AMO_SingleObject_677450760_ROM_F0.SEC2.Freq_1.SEC7.HDR.TXT3" hidden="1">[5]ADSL!#REF!</definedName>
    <definedName name="_AMO_SingleObject_715793577__A1" hidden="1">#REF!</definedName>
    <definedName name="_AMO_SingleObject_741909260__A1" hidden="1">#REF!</definedName>
    <definedName name="_AMO_SingleObject_755418347__A1" hidden="1">#REF!</definedName>
    <definedName name="_AMO_SingleObject_771093898__A1" hidden="1">#REF!</definedName>
    <definedName name="_AMO_SingleObject_776676656__A1" hidden="1">#REF!</definedName>
    <definedName name="_AMO_SingleObject_779326072__A1" hidden="1">#REF!</definedName>
    <definedName name="_AMO_SingleObject_780390465__A1" hidden="1">#REF!</definedName>
    <definedName name="_AMO_SingleObject_780828014__A1" hidden="1">#REF!</definedName>
    <definedName name="_AMO_SingleObject_789889451__A1" hidden="1">#REF!</definedName>
    <definedName name="_AMO_SingleObject_825539953__A1" hidden="1">#REF!</definedName>
    <definedName name="_AMO_SingleObject_853565405__A1" hidden="1">#REF!</definedName>
    <definedName name="_AMO_SingleObject_868168517__A1" hidden="1">'[6]CPARPT.BI_QUEUE_INCOMING'!#REF!</definedName>
    <definedName name="_AMO_SingleObject_886094715__A1" hidden="1">#REF!</definedName>
    <definedName name="_AMO_SingleObject_889473446__A1" hidden="1">#REF!</definedName>
    <definedName name="_AMO_SingleObject_946648842__A1" hidden="1">#REF!</definedName>
    <definedName name="_AMO_SingleObject_976356559__A1" hidden="1">#REF!</definedName>
    <definedName name="_AMO_SingleObject_985047052__A1" hidden="1">#REF!</definedName>
    <definedName name="_AMO_UniqueIdentifier" hidden="1">"'eba3c036-1d42-441a-b096-86c64933a67c'"</definedName>
    <definedName name="_AMO_XmlVersion" hidden="1">"'1'"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en2" hidden="1">{#N/A,#N/A,FALSE,"Australis";#N/A,#N/A,FALSE,"Australis - subscribers";#N/A,#N/A,FALSE,"Australis - Revenue";#N/A,#N/A,FALSE,"Australis - Expenses";#N/A,#N/A,FALSE,"Joint Ventures";#N/A,#N/A,FALSE,"Programming Margin"}</definedName>
    <definedName name="_Fill" hidden="1">#REF!</definedName>
    <definedName name="_GQN001" hidden="1">{"Budget Summary",#N/A,FALSE,"Sheet1";"Calendarization",#N/A,FALSE,"Sheet1";"Starting Personnel",#N/A,FALSE,"Sheet1"}</definedName>
    <definedName name="_gqn002" hidden="1">{"Budget Summary",#N/A,FALSE,"Sheet1";"Calendarization",#N/A,FALSE,"Sheet1";"Starting Personnel",#N/A,FALSE,"Sheet1"}</definedName>
    <definedName name="_Key1" hidden="1">#REF!</definedName>
    <definedName name="_Key2" hidden="1">#REF!</definedName>
    <definedName name="_kwy1" hidden="1">{#N/A,#N/A,FALSE,"ALM-ASISC"}</definedName>
    <definedName name="_new" hidden="1">#REF!</definedName>
    <definedName name="_New1" hidden="1">{#N/A,#N/A,FALSE,"Aging Summary";#N/A,#N/A,FALSE,"Ratio Analysis";#N/A,#N/A,FALSE,"Test 120 Day Accts";#N/A,#N/A,FALSE,"Tickmarks"}</definedName>
    <definedName name="_new11" hidden="1">{#N/A,#N/A,FALSE,"Global by BU";#N/A,#N/A,FALSE,"U.S. by BU";#N/A,#N/A,FALSE,"Canada by BU";#N/A,#N/A,FALSE,"Europe by BU";#N/A,#N/A,FALSE,"Asia by BU";#N/A,#N/A,FALSE,"Cala by BU"}</definedName>
    <definedName name="_nsw55" hidden="1">{"Budget Summary",#N/A,FALSE,"Sheet1";"Calendarization",#N/A,FALSE,"Sheet1";"Starting Personnel",#N/A,FALSE,"Sheet1"}</definedName>
    <definedName name="_nsw56" hidden="1">{"Budget Summary",#N/A,FALSE,"Sheet1";"Calendarization",#N/A,FALSE,"Sheet1";"Starting Personnel",#N/A,FALSE,"Sheet1"}</definedName>
    <definedName name="_Order1" hidden="1">255</definedName>
    <definedName name="_Order2" hidden="1">255</definedName>
    <definedName name="_Regression_Int" hidden="1">1</definedName>
    <definedName name="_Sort" hidden="1">[7]CAMPAIG!#REF!</definedName>
    <definedName name="_Table2_In1" hidden="1">#REF!</definedName>
    <definedName name="_Table2_In2" hidden="1">#REF!</definedName>
    <definedName name="_Table2_Out" hidden="1">#REF!</definedName>
    <definedName name="_VAPS" hidden="1">#REF!</definedName>
    <definedName name="_xx1" hidden="1">{#N/A,#N/A,FALSE,"CMN_FE"}</definedName>
    <definedName name="a" localSheetId="1" hidden="1">{"Budget Summary",#N/A,FALSE,"Sheet1";"Calendarization",#N/A,FALSE,"Sheet1";"Starting Personnel",#N/A,FALSE,"Sheet1"}</definedName>
    <definedName name="a" localSheetId="0" hidden="1">{"Budget Summary",#N/A,FALSE,"Sheet1";"Calendarization",#N/A,FALSE,"Sheet1";"Starting Personnel",#N/A,FALSE,"Sheet1"}</definedName>
    <definedName name="a" hidden="1">{"Budget Summary",#N/A,FALSE,"Sheet1";"Calendarization",#N/A,FALSE,"Sheet1";"Starting Personnel",#N/A,FALSE,"Sheet1"}</definedName>
    <definedName name="aa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aa" localSheetId="1" hidden="1">{"Budget Summary",#N/A,FALSE,"Sheet1";"Calendarization",#N/A,FALSE,"Sheet1";"Starting Personnel",#N/A,FALSE,"Sheet1"}</definedName>
    <definedName name="aaa" localSheetId="0" hidden="1">{"Budget Summary",#N/A,FALSE,"Sheet1";"Calendarization",#N/A,FALSE,"Sheet1";"Starting Personnel",#N/A,FALSE,"Sheet1"}</definedName>
    <definedName name="aaa" hidden="1">{"Budget Summary",#N/A,FALSE,"Sheet1";"Calendarization",#N/A,FALSE,"Sheet1";"Starting Personnel",#N/A,FALSE,"Sheet1"}</definedName>
    <definedName name="AAA_DOCTOPS" hidden="1">"AAA_SET"</definedName>
    <definedName name="AAA_duser" hidden="1">"OFF"</definedName>
    <definedName name="aaaaa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aaaaaa" hidden="1">{"Budget Summary",#N/A,FALSE,"Sheet1";"Calendarization",#N/A,FALSE,"Sheet1";"Starting Personnel",#N/A,FALSE,"Sheet1"}</definedName>
    <definedName name="aaaaaaaaaaa" hidden="1">{"Budget Summary",#N/A,FALSE,"Sheet1";"Calendarization",#N/A,FALSE,"Sheet1";"Starting Personnel",#N/A,FALSE,"Sheet1"}</definedName>
    <definedName name="AAB_Addin5" hidden="1">"AAB_Description for addin 5,Description for addin 5,Description for addin 5,Description for addin 5,Description for addin 5,Description for addin 5"</definedName>
    <definedName name="aasdf" hidden="1">{"'System_Table'!$A$1:$AM$58"}</definedName>
    <definedName name="AB" hidden="1">{#N/A,#N/A,FALSE,"Aging Summary";#N/A,#N/A,FALSE,"Ratio Analysis";#N/A,#N/A,FALSE,"Test 120 Day Accts";#N/A,#N/A,FALSE,"Tickmarks"}</definedName>
    <definedName name="abc" hidden="1">{"key inputs",#N/A,TRUE,"Key Inputs";"key outputs",#N/A,TRUE,"Outputs";"Other inputs",#N/A,TRUE,"Other Inputs";"Revenue",#N/A,TRUE,"Rev"}</definedName>
    <definedName name="abcd" hidden="1">{#N/A,#N/A,FALSE,"Aging Summary";#N/A,#N/A,FALSE,"Ratio Analysis";#N/A,#N/A,FALSE,"Test 120 Day Accts";#N/A,#N/A,FALSE,"Tickmarks"}</definedName>
    <definedName name="Abnormal" hidden="1">'[8]DCF MODEL '!$E$3429:$T$3429</definedName>
    <definedName name="abu" hidden="1">{#N/A,#N/A,FALSE,"Global by BU";#N/A,#N/A,FALSE,"U.S. by BU";#N/A,#N/A,FALSE,"Canada by BU";#N/A,#N/A,FALSE,"Europe by BU";#N/A,#N/A,FALSE,"Asia by BU";#N/A,#N/A,FALSE,"Cala by BU"}</definedName>
    <definedName name="Access_Button" hidden="1">"일일bts납품현황_및_계획_OneShot__Sheet2_List"</definedName>
    <definedName name="AccessDatabase" hidden="1">"\\Stellarnt1\home\IMS\Incentive\Feb01\IncentiveFeb01.mdb"</definedName>
    <definedName name="Acdfg" hidden="1">{#N/A,#N/A,FALSE,"CMN_FE"}</definedName>
    <definedName name="aewrfwetfr" hidden="1">[4]SUMMARY!#REF!</definedName>
    <definedName name="afd" hidden="1">#REF!</definedName>
    <definedName name="afds" hidden="1">'[9]Subs Summ (2)'!#REF!,'[9]Subs Summ (2)'!#REF!,'[9]Subs Summ (2)'!#REF!,'[9]Subs Summ (2)'!#REF!,'[9]Subs Summ (2)'!#REF!</definedName>
    <definedName name="Alignment" hidden="1">"a1"</definedName>
    <definedName name="alison" hidden="1">{"July 00",#N/A,TRUE,"Revised P&amp;L";"July 00",#N/A,TRUE,"Income";"July 00",#N/A,TRUE,"Staff costs";"July 00",#N/A,TRUE,"Marketing";"July 00",#N/A,TRUE,"Creative";"July 00",#N/A,TRUE,"Service";"July 00",#N/A,TRUE,"General Establishment";"July 00",#N/A,TRUE,"BALSHEET";"July 00",#N/A,TRUE,"CASH FLOW"}</definedName>
    <definedName name="Alt_Chk_1_Hdg" hidden="1">'[10]3.1 Simple Calls'!$B$1</definedName>
    <definedName name="Alt_Chk_10_Hdg" hidden="1">'[10]3.1 Other Call Duration'!$B$1</definedName>
    <definedName name="Alt_Chk_11_Hdg" hidden="1">'[10]3.1 Other Call Duration'!$B$1</definedName>
    <definedName name="Alt_Chk_12_Hdg" hidden="1">'[10]3.1 Transfers'!$B$1</definedName>
    <definedName name="Alt_Chk_13_Hdg" hidden="1">'[10]3.1 Simple Calls'!$B$1</definedName>
    <definedName name="Alt_Chk_14_Hdg" hidden="1">'[10]3.1 Repeat Calls'!$B$1</definedName>
    <definedName name="Alt_Chk_15_Hdg" hidden="1">'[10]3.1 Cust Support'!$B$1</definedName>
    <definedName name="Alt_Chk_16_Hdg" hidden="1">'[10]3.1 Sales Time'!$B$1</definedName>
    <definedName name="Alt_Chk_2_Hdg" hidden="1">'[10]3.1 Simple Calls'!$B$1</definedName>
    <definedName name="Alt_Chk_3_Hdg" hidden="1">'[10]3.1 Repeat Calls'!$B$1</definedName>
    <definedName name="Alt_Chk_4_Hdg" hidden="1">'[10]3.1 Repeat Calls'!$B$1</definedName>
    <definedName name="Alt_Chk_5_Hdg" hidden="1">'[10]3.1 Cust Support'!$B$1</definedName>
    <definedName name="Alt_Chk_6_Hdg" hidden="1">'[10]3.1 Cust Support'!$B$1</definedName>
    <definedName name="Alt_Chk_7_Hdg" hidden="1">'[10]3.1 Sales Time'!$B$1</definedName>
    <definedName name="Alt_Chk_8_Hdg" hidden="1">'[10]3.1 Sales Time'!$B$1</definedName>
    <definedName name="Alt_Chk_9_Hdg" hidden="1">'[10]3.1 Other Call Duration'!$B$1</definedName>
    <definedName name="AM" hidden="1">#REF!</definedName>
    <definedName name="amex1" hidden="1">{"Budget Summary",#N/A,FALSE,"Sheet1";"Calendarization",#N/A,FALSE,"Sheet1";"Starting Personnel",#N/A,FALSE,"Sheet1"}</definedName>
    <definedName name="AMEX2" hidden="1">{"Budget Summary",#N/A,FALSE,"Sheet1";"Calendarization",#N/A,FALSE,"Sheet1";"Starting Personnel",#N/A,FALSE,"Sheet1"}</definedName>
    <definedName name="anscount" hidden="1">1</definedName>
    <definedName name="as" hidden="1">[2]SUMMARY!#REF!</definedName>
    <definedName name="AS2DocOpenMode" hidden="1">"AS2DocumentEdit"</definedName>
    <definedName name="AS2NamedRange" hidden="1">2</definedName>
    <definedName name="asd" hidden="1">{"key inputs",#N/A,FALSE,"Key Inputs";"key outputs",#N/A,FALSE,"Outputs";"Other inputs",#N/A,FALSE,"Other Inputs";"cashflow",#N/A,FALSE,"Statemnts"}</definedName>
    <definedName name="asdad" hidden="1">#REF!</definedName>
    <definedName name="asdasasd" hidden="1">'[9]Subs Summ (2)'!#REF!,'[9]Subs Summ (2)'!#REF!,'[9]Subs Summ (2)'!#REF!,'[9]Subs Summ (2)'!#REF!,'[9]Subs Summ (2)'!#REF!</definedName>
    <definedName name="asdasd" hidden="1">{#N/A,#N/A,TRUE,"3Yr - 53%";"Full Details - 53% Gatorade",#N/A,TRUE," Sales Forecast &amp; 7% Sugar";"National Results by Channel",#N/A,TRUE," Sales Forecast &amp; 7% Sugar";"Total Results by State",#N/A,TRUE," Sales Forecast &amp; 7% Sugar";#N/A,#N/A,TRUE,"3Yr - 35% ";"Full Details - 35% Gatorade",#N/A,TRUE," 35% Gatorade &amp; 7% Sugar (2)";"National Results by Channel (35%)",#N/A,TRUE," 35% Gatorade &amp; 7% Sugar (2)";"Total Results by State (35%)",#N/A,TRUE," 35% Gatorade &amp; 7% Sugar (2)";#N/A,#N/A,TRUE,"3Yr - 25%";"Full Details - 25% Gatorade",#N/A,TRUE," 25% Gatorade &amp; 7% Sugar";"national Results by Channel (25%)",#N/A,TRUE," 25% Gatorade &amp; 7% Sugar";"Total Results by State (25%)",#N/A,TRUE," 25% Gatorade &amp; 7% Sugar"}</definedName>
    <definedName name="asdf" hidden="1">{"'System_Table'!$A$1:$AM$58"}</definedName>
    <definedName name="asdfq" hidden="1">[2]SUMMARY!#REF!</definedName>
    <definedName name="asdFrere" hidden="1">{#N/A,#N/A,FALSE,"ALM-ASISC"}</definedName>
    <definedName name="assumpt" hidden="1">{#N/A,#N/A,FALSE,"AB1";#N/A,#N/A,FALSE,"AB2";#N/A,#N/A,FALSE,"AB2A";#N/A,#N/A,FALSE,"AB2B";#N/A,#N/A,FALSE,"AB3";#N/A,#N/A,FALSE,"AB4";#N/A,#N/A,FALSE,"AB5";#N/A,#N/A,FALSE,"AB6";#N/A,#N/A,FALSE,"AB7";#N/A,#N/A,FALSE,"AB10";#N/A,#N/A,FALSE,"AB10A";#N/A,#N/A,FALSE,"AB3Q";#N/A,#N/A,FALSE,"AB1Q";#N/A,#N/A,FALSE,"AB2Q"}</definedName>
    <definedName name="ASSUMPTION" hidden="1">{#N/A,#N/A,FALSE,"ALM-ASISC"}</definedName>
    <definedName name="AuditTrailAndVersion" localSheetId="1">#REF!</definedName>
    <definedName name="AuditTrailAndVersion" localSheetId="0">#REF!</definedName>
    <definedName name="AuditTrailAndVersion">#REF!</definedName>
    <definedName name="aws" hidden="1">{#N/A,#N/A,FALSE,"CMN_FE"}</definedName>
    <definedName name="b" hidden="1">{"Budget Summary",#N/A,FALSE,"Sheet1";"Calendarization",#N/A,FALSE,"Sheet1";"Starting Personnel",#N/A,FALSE,"Sheet1"}</definedName>
    <definedName name="Ba" hidden="1">#REF!</definedName>
    <definedName name="BA_Alt_Chks" hidden="1">#REF!</definedName>
    <definedName name="BA_Err_Chks" hidden="1">#REF!</definedName>
    <definedName name="BA_LU" hidden="1">#REF!</definedName>
    <definedName name="BA_Sens_Chks" hidden="1">#REF!</definedName>
    <definedName name="BA_TS_Ass" hidden="1">#REF!</definedName>
    <definedName name="bbb" hidden="1">[11]SUMMARY!#REF!</definedName>
    <definedName name="bbbb" hidden="1">#REF!</definedName>
    <definedName name="bbbbbbbbb" hidden="1">[4]SUMMARY!#REF!</definedName>
    <definedName name="ben" hidden="1">{#N/A,#N/A,FALSE,"Australis";#N/A,#N/A,FALSE,"Australis - subscribers";#N/A,#N/A,FALSE,"Australis - Revenue";#N/A,#N/A,FALSE,"Australis - Expenses";#N/A,#N/A,FALSE,"Joint Ventures";#N/A,#N/A,FALSE,"Programming Margin"}</definedName>
    <definedName name="BES_ProtectWB" hidden="1">FALSE</definedName>
    <definedName name="bis" hidden="1">{"VIEW_6A",#N/A,FALSE,"C6";"VIEW_6B",#N/A,FALSE,"C6";"VIEW_6C",#N/A,FALSE,"C6"}</definedName>
    <definedName name="biss" hidden="1">{#N/A,#N/A,FALSE,"Cover";#N/A,#N/A,FALSE,"TOC";#N/A,#N/A,FALSE,"AOL 1";#N/A,#N/A,FALSE,"AOL 2";#N/A,#N/A,FALSE,"AOL 3";#N/A,#N/A,FALSE,"TBS";#N/A,#N/A,FALSE,"HBO";#N/A,#N/A,FALSE,"Publishing";#N/A,#N/A,FALSE,"Cable";#N/A,#N/A,FALSE,"WB Network";#N/A,#N/A,FALSE,"Warner Bros.  &amp; Library";#N/A,#N/A,FALSE,"NLC";#N/A,#N/A,FALSE,"Music";#N/A,#N/A,FALSE,"Trade Pub ";#N/A,#N/A,FALSE,"Investments"}</definedName>
    <definedName name="bisss" hidden="1">{#N/A,#N/A,FALSE,"Cover";#N/A,#N/A,FALSE,"TOC";#N/A,#N/A,FALSE,"AOL 1";#N/A,#N/A,FALSE,"AOL 2";#N/A,#N/A,FALSE,"AOL 3";#N/A,#N/A,FALSE,"TBS";#N/A,#N/A,FALSE,"HBO";#N/A,#N/A,FALSE,"Publishing";#N/A,#N/A,FALSE,"Cable";#N/A,#N/A,FALSE,"WB Network";#N/A,#N/A,FALSE,"Warner Bros.  &amp; Library";#N/A,#N/A,FALSE,"NLC";#N/A,#N/A,FALSE,"Music";#N/A,#N/A,FALSE,"Trade Pub ";#N/A,#N/A,FALSE,"Investments"}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E_MESSAGES_HIDDEN" hidden="1">#REF!</definedName>
    <definedName name="bnsfgfg_" localSheetId="1">#REF!</definedName>
    <definedName name="bnsfgfg_" localSheetId="0">#REF!</definedName>
    <definedName name="bnsfgfg_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M" hidden="1">{#N/A,#N/A,FALSE,"ALM-ASISC"}</definedName>
    <definedName name="btgygv" hidden="1">[4]SUMMARY!#REF!</definedName>
    <definedName name="bv" hidden="1">{"Budget Summary",#N/A,FALSE,"Sheet1";"Calendarization",#N/A,FALSE,"Sheet1";"Starting Personnel",#N/A,FALSE,"Sheet1"}</definedName>
    <definedName name="c_" hidden="1">'[9]Subs Summ (2)'!#REF!,'[9]Subs Summ (2)'!#REF!,'[9]Subs Summ (2)'!#REF!,'[9]Subs Summ (2)'!#REF!,'[9]Subs Summ (2)'!#REF!</definedName>
    <definedName name="calcutta" hidden="1">{#N/A,#N/A,FALSE,"CMN_FE"}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c" hidden="1">{#N/A,#N/A,FALSE,"CMN_FE"}</definedName>
    <definedName name="CDE" hidden="1">{#N/A,#N/A,FALSE,"CMN_FE"}</definedName>
    <definedName name="check" hidden="1">{"Subscribers",#N/A,TRUE,"Income";"Interconnect",#N/A,TRUE,"Interconnect";"Customer Services",#N/A,TRUE,"Customer Services";"Network Charge",#N/A,TRUE,"Network Recharge";"Marketing Outline",#N/A,TRUE,"Marketing &amp; PR";"Creative Summary",#N/A,TRUE,"Creative";"Creative Staff",#N/A,TRUE,"Creative Staff"}</definedName>
    <definedName name="checks" hidden="1">{"July 00",#N/A,TRUE,"Revised P&amp;L";"July 00",#N/A,TRUE,"Income";"July 00",#N/A,TRUE,"Staff costs";"July 00",#N/A,TRUE,"Marketing";"July 00",#N/A,TRUE,"Creative";"July 00",#N/A,TRUE,"Service";"July 00",#N/A,TRUE,"General Establishment";"July 00",#N/A,TRUE,"BALSHEET";"July 00",#N/A,TRUE,"CASH FLOW"}</definedName>
    <definedName name="CHs" hidden="1">"2"</definedName>
    <definedName name="CIQWBGuid" hidden="1">"08d66d96-2813-407a-b5f6-eb5f22920dcb"</definedName>
    <definedName name="ClientMatter" hidden="1">"b1"</definedName>
    <definedName name="ColHide" hidden="1">#REF!</definedName>
    <definedName name="ColNUm">[12]Total_Month!$L$5</definedName>
    <definedName name="ColumnTitle" localSheetId="1">#REF!</definedName>
    <definedName name="ColumnTitle" localSheetId="0">#REF!</definedName>
    <definedName name="ColumnTitle">#REF!</definedName>
    <definedName name="Copyright" hidden="1">"© 2011 John Laing plc"</definedName>
    <definedName name="Cost_Centre_Selected">[13]Values!$B$24</definedName>
    <definedName name="CostCentrePopulate" hidden="1">'[14]Int''l Perf. Summary Stream'!$D$2</definedName>
    <definedName name="crap" hidden="1">{#N/A,#N/A,FALSE,"Australis";#N/A,#N/A,FALSE,"Australis - subscribers";#N/A,#N/A,FALSE,"Australis - Revenue";#N/A,#N/A,FALSE,"Australis - Expenses";#N/A,#N/A,FALSE,"Joint Ventures";#N/A,#N/A,FALSE,"Programming Margin"}</definedName>
    <definedName name="crap1" hidden="1">{#N/A,#N/A,FALSE,"Australis";#N/A,#N/A,FALSE,"Australis - subscribers";#N/A,#N/A,FALSE,"Australis - Revenue";#N/A,#N/A,FALSE,"Australis - Expenses";#N/A,#N/A,FALSE,"Joint Ventures";#N/A,#N/A,FALSE,"Programming Margin"}</definedName>
    <definedName name="crap2" hidden="1">{#N/A,#N/A,FALSE,"Australis";#N/A,#N/A,FALSE,"Australis - subscribers";#N/A,#N/A,FALSE,"Australis - Revenue";#N/A,#N/A,FALSE,"Australis - Expenses";#N/A,#N/A,FALSE,"Joint Ventures";#N/A,#N/A,FALSE,"Programming Margin"}</definedName>
    <definedName name="crap3" hidden="1">{#N/A,#N/A,FALSE,"Australis";#N/A,#N/A,FALSE,"Australis - subscribers";#N/A,#N/A,FALSE,"Australis - Revenue";#N/A,#N/A,FALSE,"Australis - Expenses";#N/A,#N/A,FALSE,"Joint Ventures";#N/A,#N/A,FALSE,"Programming Margin"}</definedName>
    <definedName name="crapp" hidden="1">{#N/A,#N/A,FALSE,"Australis";#N/A,#N/A,FALSE,"Australis - subscribers";#N/A,#N/A,FALSE,"Australis - Revenue";#N/A,#N/A,FALSE,"Australis - Expenses";#N/A,#N/A,FALSE,"Joint Ventures";#N/A,#N/A,FALSE,"Programming Margin"}</definedName>
    <definedName name="crapp1" hidden="1">{#N/A,#N/A,FALSE,"Australis";#N/A,#N/A,FALSE,"Australis - subscribers";#N/A,#N/A,FALSE,"Australis - Revenue";#N/A,#N/A,FALSE,"Australis - Expenses";#N/A,#N/A,FALSE,"Joint Ventures";#N/A,#N/A,FALSE,"Programming Margin"}</definedName>
    <definedName name="crapp3" hidden="1">{#N/A,#N/A,FALSE,"Australis";#N/A,#N/A,FALSE,"Australis - subscribers";#N/A,#N/A,FALSE,"Australis - Revenue";#N/A,#N/A,FALSE,"Australis - Expenses";#N/A,#N/A,FALSE,"Joint Ventures";#N/A,#N/A,FALSE,"Programming Margin"}</definedName>
    <definedName name="crapp4" hidden="1">{#N/A,#N/A,FALSE,"Australis";#N/A,#N/A,FALSE,"Australis - subscribers";#N/A,#N/A,FALSE,"Australis - Revenue";#N/A,#N/A,FALSE,"Australis - Expenses";#N/A,#N/A,FALSE,"Joint Ventures";#N/A,#N/A,FALSE,"Programming Margin"}</definedName>
    <definedName name="crwevew" hidden="1">'[9]Subs Summ (2)'!#REF!,'[9]Subs Summ (2)'!#REF!,'[9]Subs Summ (2)'!#REF!,'[9]Subs Summ (2)'!#REF!,'[9]Subs Summ (2)'!#REF!</definedName>
    <definedName name="csdac" hidden="1">{#N/A,#N/A,FALSE,"Global by BU";#N/A,#N/A,FALSE,"U.S. by BU";#N/A,#N/A,FALSE,"Canada by BU";#N/A,#N/A,FALSE,"Europe by BU";#N/A,#N/A,FALSE,"Asia by BU";#N/A,#N/A,FALSE,"Cala by BU"}</definedName>
    <definedName name="Cube">[13]CostCentreList!$E$9</definedName>
    <definedName name="current_month" localSheetId="1">#REF!</definedName>
    <definedName name="current_month" localSheetId="0">#REF!</definedName>
    <definedName name="current_month">#REF!</definedName>
    <definedName name="current_month_current_year" localSheetId="1">#REF!</definedName>
    <definedName name="current_month_current_year" localSheetId="0">#REF!</definedName>
    <definedName name="current_month_current_year">#REF!</definedName>
    <definedName name="current_month_prior_year" localSheetId="1">#REF!</definedName>
    <definedName name="current_month_prior_year" localSheetId="0">#REF!</definedName>
    <definedName name="current_month_prior_year">#REF!</definedName>
    <definedName name="current_year" localSheetId="1">#REF!</definedName>
    <definedName name="current_year" localSheetId="0">#REF!</definedName>
    <definedName name="current_year">#REF!</definedName>
    <definedName name="custkey" hidden="1">{"Budget Summary",#N/A,FALSE,"Sheet1";"Calendarization",#N/A,FALSE,"Sheet1";"Starting Personnel",#N/A,FALSE,"Sheet1"}</definedName>
    <definedName name="customers" hidden="1">{"July 00",#N/A,TRUE,"Revised P&amp;L";"July 00",#N/A,TRUE,"Income";"July 00",#N/A,TRUE,"Staff costs";"July 00",#N/A,TRUE,"Marketing";"July 00",#N/A,TRUE,"Creative";"July 00",#N/A,TRUE,"Service";"July 00",#N/A,TRUE,"General Establishment";"July 00",#N/A,TRUE,"BALSHEET";"July 00",#N/A,TRUE,"CASH FLOW"}</definedName>
    <definedName name="czxczxc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d" localSheetId="1" hidden="1">{"Budget Summary",#N/A,FALSE,"Sheet1";"Calendarization",#N/A,FALSE,"Sheet1";"Starting Personnel",#N/A,FALSE,"Sheet1"}</definedName>
    <definedName name="d" localSheetId="0" hidden="1">{"Budget Summary",#N/A,FALSE,"Sheet1";"Calendarization",#N/A,FALSE,"Sheet1";"Starting Personnel",#N/A,FALSE,"Sheet1"}</definedName>
    <definedName name="d" hidden="1">{"Budget Summary",#N/A,FALSE,"Sheet1";"Calendarization",#N/A,FALSE,"Sheet1";"Starting Personnel",#N/A,FALSE,"Sheet1"}</definedName>
    <definedName name="D1capsav" hidden="1">'[8]DCF MODEL '!$E$2205:$T$2205</definedName>
    <definedName name="D1costs" hidden="1">'[8]DCF MODEL '!$E$2129:$T$2129</definedName>
    <definedName name="d1life" hidden="1">'[8]DCF MODEL '!$I$354</definedName>
    <definedName name="D1rate" hidden="1">'[8]DCF MODEL '!$G$354</definedName>
    <definedName name="D1years" hidden="1">'[8]DCF MODEL '!$E$354</definedName>
    <definedName name="D2capsav" hidden="1">'[8]DCF MODEL '!$E$2217:$T$2217</definedName>
    <definedName name="D2costs" hidden="1">'[8]DCF MODEL '!$E$2141:$T$2141</definedName>
    <definedName name="d2life" hidden="1">'[8]DCF MODEL '!$I$366</definedName>
    <definedName name="D2rate" hidden="1">'[8]DCF MODEL '!$G$366</definedName>
    <definedName name="D2years" hidden="1">'[8]DCF MODEL '!$E$366</definedName>
    <definedName name="D3capsav" hidden="1">'[8]DCF MODEL '!$E$2229:$T$2229</definedName>
    <definedName name="D3costs" hidden="1">'[8]DCF MODEL '!$E$2153:$T$2153</definedName>
    <definedName name="d3life" hidden="1">'[8]DCF MODEL '!$I$378</definedName>
    <definedName name="D3rate" hidden="1">'[8]DCF MODEL '!$G$378</definedName>
    <definedName name="D3years" hidden="1">'[8]DCF MODEL '!$E$378</definedName>
    <definedName name="D4capsav" hidden="1">'[8]DCF MODEL '!$E$2241:$T$2241</definedName>
    <definedName name="D4costs" hidden="1">'[8]DCF MODEL '!$E$2165:$T$2165</definedName>
    <definedName name="d4life" hidden="1">'[8]DCF MODEL '!$I$390</definedName>
    <definedName name="D4rate" hidden="1">'[8]DCF MODEL '!$G$390</definedName>
    <definedName name="D4years" hidden="1">'[8]DCF MODEL '!$E$390</definedName>
    <definedName name="D5capsav" hidden="1">'[8]DCF MODEL '!$E$2253:$T$2253</definedName>
    <definedName name="D5costs" hidden="1">'[8]DCF MODEL '!$E$2177:$T$2177</definedName>
    <definedName name="d5life" hidden="1">'[8]DCF MODEL '!$I$402</definedName>
    <definedName name="D5rate" hidden="1">'[8]DCF MODEL '!$G$402</definedName>
    <definedName name="D5years" hidden="1">'[8]DCF MODEL '!$E$402</definedName>
    <definedName name="D6capsav" hidden="1">'[8]DCF MODEL '!$E$2265:$T$2265</definedName>
    <definedName name="D6costs" hidden="1">'[8]DCF MODEL '!$E$2189:$T$2189</definedName>
    <definedName name="d6life" hidden="1">'[8]DCF MODEL '!$I$414</definedName>
    <definedName name="D6rate" hidden="1">'[8]DCF MODEL '!$G$414</definedName>
    <definedName name="D6years" hidden="1">'[8]DCF MODEL '!$E$414</definedName>
    <definedName name="dasdf" hidden="1">{"Budget Summary",#N/A,FALSE,"Sheet1";"Calendarization",#N/A,FALSE,"Sheet1";"Starting Personnel",#N/A,FALSE,"Sheet1"}</definedName>
    <definedName name="DataArea" localSheetId="1">#REF!</definedName>
    <definedName name="DataArea" localSheetId="0">#REF!</definedName>
    <definedName name="DataArea">#REF!</definedName>
    <definedName name="dcjdjs" hidden="1">{#N/A,#N/A,FALSE,"Customer Ops";#N/A,#N/A,FALSE,"Field Ops";#N/A,#N/A,FALSE,"Ops Management";#N/A,#N/A,FALSE,"Contact Centre";#N/A,#N/A,FALSE,"Credit Services";#N/A,#N/A,FALSE,"Horizon"}</definedName>
    <definedName name="dd" hidden="1">{#N/A,#N/A,FALSE,"Customer Ops";#N/A,#N/A,FALSE,"Field Ops";#N/A,#N/A,FALSE,"Ops Management";#N/A,#N/A,FALSE,"Contact Centre";#N/A,#N/A,FALSE,"Credit Services";#N/A,#N/A,FALSE,"Horizon"}</definedName>
    <definedName name="ddd_1" hidden="1">{"Page 1",#N/A,FALSE,"Sheet1";"Page 2",#N/A,FALSE,"Sheet1"}</definedName>
    <definedName name="dddd" hidden="1">{"Page 1",#N/A,FALSE,"Sheet1";"Page 2",#N/A,FALSE,"Sheet1"}</definedName>
    <definedName name="ddddddddddddddddddd" hidden="1">'[9]Subs Summ (2)'!#REF!,'[9]Subs Summ (2)'!#REF!,'[9]Subs Summ (2)'!#REF!,'[9]Subs Summ (2)'!#REF!,'[9]Subs Summ (2)'!#REF!</definedName>
    <definedName name="ddkjas" hidden="1">{#N/A,#N/A,FALSE,"Customer Ops";#N/A,#N/A,FALSE,"Field Ops";#N/A,#N/A,FALSE,"Ops Management";#N/A,#N/A,FALSE,"Contact Centre";#N/A,#N/A,FALSE,"Credit Services";#N/A,#N/A,FALSE,"Horizon"}</definedName>
    <definedName name="Decimal_BU" hidden="1">'[14]Int''l Perf. Summary Stream'!$BC$112:$BD$142</definedName>
    <definedName name="Definition" hidden="1">{"'Annual rates'!$A$1:$F$67"}</definedName>
    <definedName name="der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dfref" hidden="1">{"Budget Summary",#N/A,FALSE,"Sheet1";"Calendarization",#N/A,FALSE,"Sheet1";"Starting Personnel",#N/A,FALSE,"Sheet1"}</definedName>
    <definedName name="dga" hidden="1">{#N/A,#N/A,FALSE,"$170M Cash";#N/A,#N/A,FALSE,"$250M Cash";#N/A,#N/A,FALSE,"$325M Cash"}</definedName>
    <definedName name="dgr" hidden="1">{"common",#N/A,TRUE,"Common Input";"Sum Res_010",#N/A,TRUE,"Res_010";"Sum Res_011",#N/A,TRUE,"Res_011";"Sum Res_012",#N/A,TRUE,"Res_012";"Sum Res_013",#N/A,TRUE,"Res_013"}</definedName>
    <definedName name="dhd" hidden="1">{"Res_010",#N/A,FALSE,"Res_010";"sum1",#N/A,FALSE,"Res_010"}</definedName>
    <definedName name="dhds" hidden="1">{"Res_010",#N/A,FALSE,"Res_010";"sum1",#N/A,FALSE,"Res_010"}</definedName>
    <definedName name="dkdhae" hidden="1">{#N/A,#N/A,FALSE,"Customer Ops";#N/A,#N/A,FALSE,"Field Ops";#N/A,#N/A,FALSE,"Ops Management";#N/A,#N/A,FALSE,"Contact Centre";#N/A,#N/A,FALSE,"Credit Services";#N/A,#N/A,FALSE,"Horizon"}</definedName>
    <definedName name="dkdkdls" hidden="1">{#N/A,#N/A,FALSE,"ALM-ASISC"}</definedName>
    <definedName name="DLKSDHJAS" hidden="1">{#N/A,#N/A,FALSE,"Consumer Finance";#N/A,#N/A,FALSE,"Consumer Exec"}</definedName>
    <definedName name="DME_BeforeCloseCompleted" hidden="1">"False"</definedName>
    <definedName name="DME_BeforeCloseCompleted_1" hidden="1">"True"</definedName>
    <definedName name="DME_ByPass" hidden="1">"True"</definedName>
    <definedName name="DME_Dirty" hidden="1">"False"</definedName>
    <definedName name="DME_DocumentFlags" hidden="1">"1"</definedName>
    <definedName name="DME_DocumentID" hidden="1">"::ODMA\DME-MSE\TPIPS-40644"</definedName>
    <definedName name="DME_DocumentOpened" hidden="1">"True"</definedName>
    <definedName name="DME_DocumentTitle" hidden="1">"TPIPS-40644 - ATM Product Report Test doc"</definedName>
    <definedName name="DME_LocalFile" hidden="1">"True"</definedName>
    <definedName name="DME_NextWindowNumber" hidden="1">"2"</definedName>
    <definedName name="DME_ODMALinks1" hidden="1">"::ODMA\DME-MSE\BS-12502=C:\DOCUME~1\c976571\LOCALS~1\Temp\Dme\BS-12502.xls"</definedName>
    <definedName name="DME_ODMALinks2" hidden="1">"::ODMA\DME-MSE\BS-12501=C:\DOCUME~1\c976571\LOCALS~1\Temp\Dme\BS-12501.xls"</definedName>
    <definedName name="DME_ODMALinks3" hidden="1">"::ODMA\DME-MSE\BS-12516=C:\DOCUME~1\c976571\LOCALS~1\Temp\Dme\DME12516.xls"</definedName>
    <definedName name="DME_ODMALinks4" hidden="1">"::ODMA\DME-MSE\BS-12499=C:\DOCUME~1\c976571\LOCALS~1\Temp\Dme\BS-12499.xls"</definedName>
    <definedName name="DME_ODMALinks9" hidden="1">"::ODMA\DME-MSE\GENERAL-20275=C:\DOCUME~1\C88727~1.ACC\LOCALS~1\Temp\Dme\DME20275.xls"</definedName>
    <definedName name="DME_ODMALinksCount" hidden="1">"4"</definedName>
    <definedName name="DocumentName" hidden="1">"b1"</definedName>
    <definedName name="DocumentNum" hidden="1">"a1"</definedName>
    <definedName name="drate" hidden="1">'[8]DCF MODEL '!$E$1804</definedName>
    <definedName name="ds1life" hidden="1">'[8]DCF MODEL '!$I$430</definedName>
    <definedName name="ds1rate" hidden="1">'[8]DCF MODEL '!$G$430</definedName>
    <definedName name="ds2life" hidden="1">'[8]DCF MODEL '!$I$442</definedName>
    <definedName name="ds2rate" hidden="1">'[8]DCF MODEL '!$G$442</definedName>
    <definedName name="ds3life" hidden="1">'[8]DCF MODEL '!$I$454</definedName>
    <definedName name="ds3rate" hidden="1">'[8]DCF MODEL '!$G$454</definedName>
    <definedName name="ds4life" hidden="1">'[8]DCF MODEL '!$I$466</definedName>
    <definedName name="ds4rate" hidden="1">'[8]DCF MODEL '!$G$466</definedName>
    <definedName name="ds5life" hidden="1">'[8]DCF MODEL '!$I$478</definedName>
    <definedName name="ds5rate" hidden="1">'[8]DCF MODEL '!$G$478</definedName>
    <definedName name="ds6life" hidden="1">'[8]DCF MODEL '!$I$490</definedName>
    <definedName name="ds6rate" hidden="1">'[8]DCF MODEL '!$G$490</definedName>
    <definedName name="dsd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DSDS" hidden="1">{#N/A,#N/A,FALSE,"ALM-ASISC"}</definedName>
    <definedName name="Dubai" hidden="1">{#N/A,#N/A,FALSE,"ALM-ASISC"}</definedName>
    <definedName name="dwdw" hidden="1">{"Res_010",#N/A,FALSE,"Res_010";"sum1",#N/A,FALSE,"Res_010"}</definedName>
    <definedName name="e" hidden="1">{"Budget Summary",#N/A,FALSE,"Sheet1";"Calendarization",#N/A,FALSE,"Sheet1";"Starting Personnel",#N/A,FALSE,"Sheet1"}</definedName>
    <definedName name="edfd" hidden="1">{"common",#N/A,TRUE,"Common Input";"Sum Res_010",#N/A,TRUE,"Res_010";"Sum Res_011",#N/A,TRUE,"Res_011";"Sum Res_012",#N/A,TRUE,"Res_012";"Sum Res_013",#N/A,TRUE,"Res_013"}</definedName>
    <definedName name="ee" hidden="1">{"common",#N/A,TRUE,"Common Input";"Sum Res_010",#N/A,TRUE,"Res_010";"Sum Res_011",#N/A,TRUE,"Res_011";"Sum Res_012",#N/A,TRUE,"Res_012";"Sum Res_013",#N/A,TRUE,"Res_013"}</definedName>
    <definedName name="eee" hidden="1">{"example",#N/A,FALSE,"Import 1 - Oracle"}</definedName>
    <definedName name="eeee" hidden="1">{"Budget Summary",#N/A,FALSE,"Sheet1";"Calendarization",#N/A,FALSE,"Sheet1";"Starting Personnel",#N/A,FALSE,"Sheet1"}</definedName>
    <definedName name="eeeee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eeeeee" hidden="1">{"Budget Summary",#N/A,FALSE,"Sheet1";"Calendarization",#N/A,FALSE,"Sheet1";"Starting Personnel",#N/A,FALSE,"Sheet1"}</definedName>
    <definedName name="eeeeeee" hidden="1">{"Budget Summary",#N/A,FALSE,"Sheet1";"Calendarization",#N/A,FALSE,"Sheet1";"Starting Personnel",#N/A,FALSE,"Sheet1"}</definedName>
    <definedName name="eeeeeeeeeeeeeeeeeee" hidden="1">{"Budget Summary",#N/A,FALSE,"Sheet1";"Calendarization",#N/A,FALSE,"Sheet1";"Starting Personnel",#N/A,FALSE,"Sheet1"}</definedName>
    <definedName name="ef" hidden="1">{"Budget Summary",#N/A,FALSE,"Sheet1";"Calendarization",#N/A,FALSE,"Sheet1";"Starting Personnel",#N/A,FALSE,"Sheet1"}</definedName>
    <definedName name="egerg" hidden="1">[4]SUMMARY!#REF!</definedName>
    <definedName name="ehwrhn" hidden="1">#REF!</definedName>
    <definedName name="emma" hidden="1">{"Page 1",#N/A,FALSE,"Sheet1";"Page 2",#N/A,FALSE,"Sheet1"}</definedName>
    <definedName name="eqr" hidden="1">{"common",#N/A,TRUE,"Common Input";"Sum Res_010",#N/A,TRUE,"Res_010";"Sum Res_011",#N/A,TRUE,"Res_011";"Sum Res_012",#N/A,TRUE,"Res_012";"Sum Res_013",#N/A,TRUE,"Res_013"}</definedName>
    <definedName name="er" hidden="1">{"Budget Summary",#N/A,FALSE,"Sheet1";"Calendarization",#N/A,FALSE,"Sheet1";"Starting Personnel",#N/A,FALSE,"Sheet1"}</definedName>
    <definedName name="erdfe" hidden="1">{"Budget Summary",#N/A,FALSE,"Sheet1";"Calendarization",#N/A,FALSE,"Sheet1";"Starting Personnel",#N/A,FALSE,"Sheet1"}</definedName>
    <definedName name="erlit" hidden="1">{"Res_010",#N/A,FALSE,"Res_010";"sum1",#N/A,FALSE,"Res_010"}</definedName>
    <definedName name="Err_Chk_1_Hdg" hidden="1">'[10]3.1 Transfers'!$B$1</definedName>
    <definedName name="ertert" hidden="1">{"Budget Summary",#N/A,FALSE,"Sheet1";"Calendarization",#N/A,FALSE,"Sheet1";"Starting Personnel",#N/A,FALSE,"Sheet1"}</definedName>
    <definedName name="ertyerte" hidden="1">{#N/A,#N/A,FALSE,"Customer Ops";#N/A,#N/A,FALSE,"Field Ops";#N/A,#N/A,FALSE,"Ops Management";#N/A,#N/A,FALSE,"Contact Centre";#N/A,#N/A,FALSE,"Credit Services";#N/A,#N/A,FALSE,"Horizon"}</definedName>
    <definedName name="esnrc2c1" hidden="1">[15]absolute!#REF!</definedName>
    <definedName name="esnrc5c1" hidden="1">[15]absolute!$A$8</definedName>
    <definedName name="ethyhb" hidden="1">{"Budget Summary",#N/A,FALSE,"Sheet1";"Calendarization",#N/A,FALSE,"Sheet1";"Starting Personnel",#N/A,FALSE,"Sheet1"}</definedName>
    <definedName name="f" hidden="1">{"Budget Summary",#N/A,FALSE,"Sheet1";"Calendarization",#N/A,FALSE,"Sheet1";"Starting Personnel",#N/A,FALSE,"Sheet1"}</definedName>
    <definedName name="Factor_RD" hidden="1">#REF!</definedName>
    <definedName name="Factor1" hidden="1">#REF!</definedName>
    <definedName name="factor2" hidden="1">#REF!</definedName>
    <definedName name="factor3" hidden="1">#REF!</definedName>
    <definedName name="Factor4" hidden="1">#REF!</definedName>
    <definedName name="Factor5" hidden="1">#REF!</definedName>
    <definedName name="Factor6" hidden="1">#REF!</definedName>
    <definedName name="faf" hidden="1">[2]SUMMARY!#REF!</definedName>
    <definedName name="fas" hidden="1">[2]SUMMARY!#REF!</definedName>
    <definedName name="FavTop10B" hidden="1">'[9]Subs Summ (2)'!#REF!,'[9]Subs Summ (2)'!#REF!,'[9]Subs Summ (2)'!#REF!,'[9]Subs Summ (2)'!#REF!,'[9]Subs Summ (2)'!#REF!</definedName>
    <definedName name="FavTop10BS" hidden="1">'[9]Subs Summ (2)'!#REF!,'[9]Subs Summ (2)'!#REF!,'[9]Subs Summ (2)'!#REF!,'[9]Subs Summ (2)'!#REF!,'[9]Subs Summ (2)'!#REF!</definedName>
    <definedName name="FCDSFDFDSF" hidden="1">{#N/A,#N/A,FALSE,"ALM-ASISC"}</definedName>
    <definedName name="fdas" hidden="1">[4]SUMMARY!#REF!</definedName>
    <definedName name="fdd" hidden="1">{"Budget Summary",#N/A,FALSE,"Sheet1";"Calendarization",#N/A,FALSE,"Sheet1";"Starting Personnel",#N/A,FALSE,"Sheet1"}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lkfdw" hidden="1">{"Res_010",#N/A,FALSE,"Res_010";"sum1",#N/A,FALSE,"Res_010"}</definedName>
    <definedName name="FDP_280_1_aSrv" hidden="1">[16]Forecasts_VDF!#REF!</definedName>
    <definedName name="FDP_281_1_aSrv" hidden="1">[16]Forecasts_VDF!#REF!</definedName>
    <definedName name="FDP_282_1_aSrv" hidden="1">[16]Forecasts_VDF!#REF!</definedName>
    <definedName name="FDP_283_1_aSrv" hidden="1">[16]Forecasts_VDF!#REF!</definedName>
    <definedName name="fdsfs" hidden="1">{"Budget Summary",#N/A,FALSE,"Sheet1";"Calendarization",#N/A,FALSE,"Sheet1";"Starting Personnel",#N/A,FALSE,"Sheet1"}</definedName>
    <definedName name="fdsgdsg" hidden="1">{"VIEW_1",#N/A,FALSE,"C1";"VIEW_2",#N/A,FALSE,"C1";"VIEW_3A",#N/A,FALSE,"C3";"VIEW_3B",#N/A,FALSE,"C3b";"VIEW_4",#N/A,FALSE,"C4a";"VIEW_4B",#N/A,FALSE,"C4b";"VIEW_5A",#N/A,FALSE,"C5";"VIEW_5B",#N/A,FALSE,"C5";"VIEW_5C",#N/A,FALSE,"C5";"VIEW_6A",#N/A,FALSE,"C6";"VIEW_6B",#N/A,FALSE,"C6";"VIEW_6C",#N/A,FALSE,"C6";"VIEW_R9",#N/A,FALSE,"R9"}</definedName>
    <definedName name="fdvsdbv" hidden="1">{#N/A,#N/A,FALSE,"Australis";#N/A,#N/A,FALSE,"Australis - subscribers";#N/A,#N/A,FALSE,"Australis - Revenue";#N/A,#N/A,FALSE,"Australis - Expenses";#N/A,#N/A,FALSE,"Joint Ventures";#N/A,#N/A,FALSE,"Programming Margin"}</definedName>
    <definedName name="ferg" hidden="1">{"Budget Summary",#N/A,FALSE,"Sheet1";"Calendarization",#N/A,FALSE,"Sheet1";"Starting Personnel",#N/A,FALSE,"Sheet1"}</definedName>
    <definedName name="ff" hidden="1">[2]SUMMARY!#REF!</definedName>
    <definedName name="final" hidden="1">{"Res_010",#N/A,FALSE,"Res_010";"sum1",#N/A,FALSE,"Res_010"}</definedName>
    <definedName name="Findit" hidden="1">{#N/A,#N/A,FALSE,"Aging Summary";#N/A,#N/A,FALSE,"Ratio Analysis";#N/A,#N/A,FALSE,"Test 120 Day Accts";#N/A,#N/A,FALSE,"Tickmarks"}</definedName>
    <definedName name="fk" hidden="1">{"Budget Summary",#N/A,FALSE,"Sheet1";"Calendarization",#N/A,FALSE,"Sheet1";"Starting Personnel",#N/A,FALSE,"Sheet1"}</definedName>
    <definedName name="frate" hidden="1">'[8]DCF MODEL '!$E$1805</definedName>
    <definedName name="frf" hidden="1">{"Budget Summary",#N/A,FALSE,"Sheet1";"Calendarization",#N/A,FALSE,"Sheet1";"Starting Personnel",#N/A,FALSE,"Sheet1"}</definedName>
    <definedName name="FSA" hidden="1">{"Budget Summary",#N/A,FALSE,"Sheet1";"Calendarization",#N/A,FALSE,"Sheet1";"Starting Personnel",#N/A,FALSE,"Sheet1"}</definedName>
    <definedName name="FSA_1" hidden="1">{"Budget Summary",#N/A,FALSE,"Sheet1";"Calendarization",#N/A,FALSE,"Sheet1";"Starting Personnel",#N/A,FALSE,"Sheet1"}</definedName>
    <definedName name="fsdafasd" hidden="1">[4]SUMMARY!#REF!</definedName>
    <definedName name="fsdfsdfsdfsdfsd" hidden="1">[17]SUMMARY!#REF!</definedName>
    <definedName name="FullMonthYearName" localSheetId="1">#REF!</definedName>
    <definedName name="FullMonthYearName" localSheetId="0">#REF!</definedName>
    <definedName name="FullMonthYearName">#REF!</definedName>
    <definedName name="fvjfdf" hidden="1">{#N/A,#N/A,FALSE,"Customer Ops";#N/A,#N/A,FALSE,"Field Ops";#N/A,#N/A,FALSE,"Ops Management";#N/A,#N/A,FALSE,"Contact Centre";#N/A,#N/A,FALSE,"Credit Services";#N/A,#N/A,FALSE,"Horizon"}</definedName>
    <definedName name="g" localSheetId="1" hidden="1">{"Budget Summary",#N/A,FALSE,"Sheet1";"Calendarization",#N/A,FALSE,"Sheet1";"Starting Personnel",#N/A,FALSE,"Sheet1"}</definedName>
    <definedName name="g" localSheetId="0" hidden="1">{"Budget Summary",#N/A,FALSE,"Sheet1";"Calendarization",#N/A,FALSE,"Sheet1";"Starting Personnel",#N/A,FALSE,"Sheet1"}</definedName>
    <definedName name="g" hidden="1">{"Budget Summary",#N/A,FALSE,"Sheet1";"Calendarization",#N/A,FALSE,"Sheet1";"Starting Personnel",#N/A,FALSE,"Sheet1"}</definedName>
    <definedName name="gb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dfg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gerew" hidden="1">{"Budget Summary",#N/A,FALSE,"Sheet1";"Calendarization",#N/A,FALSE,"Sheet1";"Starting Personnel",#N/A,FALSE,"Sheet1"}</definedName>
    <definedName name="getre" hidden="1">{#N/A,#N/A,FALSE,"Customer Ops";#N/A,#N/A,FALSE,"Field Ops";#N/A,#N/A,FALSE,"Ops Management";#N/A,#N/A,FALSE,"Contact Centre";#N/A,#N/A,FALSE,"Credit Services";#N/A,#N/A,FALSE,"Horizon"}</definedName>
    <definedName name="gf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bngfn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dsgsd" hidden="1">#REF!</definedName>
    <definedName name="gfgggggggggggggggg" hidden="1">[2]SUMMARY!#REF!</definedName>
    <definedName name="gger" hidden="1">#N/A</definedName>
    <definedName name="ggg" hidden="1">{"example",#N/A,FALSE,"Import 1 - Oracle"}</definedName>
    <definedName name="ggggggggggggggggg" hidden="1">{"Budget Summary",#N/A,FALSE,"Sheet1";"Calendarization",#N/A,FALSE,"Sheet1";"Starting Personnel",#N/A,FALSE,"Sheet1"}</definedName>
    <definedName name="gh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h" hidden="1">{"Budget Summary",#N/A,FALSE,"Sheet1";"Calendarization",#N/A,FALSE,"Sheet1";"Starting Personnel",#N/A,FALSE,"Sheet1"}</definedName>
    <definedName name="GQN" hidden="1">{"Budget Summary",#N/A,FALSE,"Sheet1";"Calendarization",#N/A,FALSE,"Sheet1";"Starting Personnel",#N/A,FALSE,"Sheet1"}</definedName>
    <definedName name="gre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sdfg" hidden="1">{"Budget Summary",#N/A,FALSE,"Sheet1";"Calendarization",#N/A,FALSE,"Sheet1";"Starting Personnel",#N/A,FALSE,"Sheet1"}</definedName>
    <definedName name="guess" hidden="1">'[8]DCF MODEL '!$E$59</definedName>
    <definedName name="h" localSheetId="1" hidden="1">{"Budget Summary",#N/A,FALSE,"Sheet1";"Calendarization",#N/A,FALSE,"Sheet1";"Starting Personnel",#N/A,FALSE,"Sheet1"}</definedName>
    <definedName name="h" localSheetId="0" hidden="1">{"Budget Summary",#N/A,FALSE,"Sheet1";"Calendarization",#N/A,FALSE,"Sheet1";"Starting Personnel",#N/A,FALSE,"Sheet1"}</definedName>
    <definedName name="h" hidden="1">{"Budget Summary",#N/A,FALSE,"Sheet1";"Calendarization",#N/A,FALSE,"Sheet1";"Starting Personnel",#N/A,FALSE,"Sheet1"}</definedName>
    <definedName name="half_year" localSheetId="1">#REF!</definedName>
    <definedName name="half_year" localSheetId="0">#REF!</definedName>
    <definedName name="half_year">#REF!</definedName>
    <definedName name="hasgaJHDS" hidden="1">{#N/A,#N/A,FALSE,"Customer Ops";#N/A,#N/A,FALSE,"Field Ops";#N/A,#N/A,FALSE,"Ops Management";#N/A,#N/A,FALSE,"Contact Centre";#N/A,#N/A,FALSE,"Credit Services";#N/A,#N/A,FALSE,"Horizon"}</definedName>
    <definedName name="header" localSheetId="1">#REF!</definedName>
    <definedName name="header" localSheetId="0">#REF!</definedName>
    <definedName name="header">#REF!</definedName>
    <definedName name="hg" hidden="1">{"Budget Summary",#N/A,FALSE,"Sheet1";"Calendarization",#N/A,FALSE,"Sheet1";"Starting Personnel",#N/A,FALSE,"Sheet1"}</definedName>
    <definedName name="hgsthy" hidden="1">{"Budget Summary",#N/A,FALSE,"Sheet1";"Calendarization",#N/A,FALSE,"Sheet1";"Starting Personnel",#N/A,FALSE,"Sheet1"}</definedName>
    <definedName name="hhhhhhhhh" hidden="1">#REF!</definedName>
    <definedName name="hi" hidden="1">{#N/A,#N/A,FALSE,"$170M Cash";#N/A,#N/A,FALSE,"$250M Cash";#N/A,#N/A,FALSE,"$325M Cash"}</definedName>
    <definedName name="hilp" hidden="1">[2]SUMMARY!#REF!</definedName>
    <definedName name="HL_Alt_Chk_1" hidden="1">'[10]3.1 Simple Calls'!$J$15</definedName>
    <definedName name="HL_Alt_Chk_10" hidden="1">'[10]3.1 Other Call Duration'!$K$40</definedName>
    <definedName name="HL_Alt_Chk_11" hidden="1">'[10]3.1 Other Call Duration'!$J$40</definedName>
    <definedName name="HL_Alt_Chk_12" hidden="1">'[10]3.1 Transfers'!$J$17</definedName>
    <definedName name="HL_Alt_Chk_13" hidden="1">'[10]3.1 Simple Calls'!$J$32</definedName>
    <definedName name="HL_Alt_Chk_14" hidden="1">'[10]3.1 Repeat Calls'!$J$31</definedName>
    <definedName name="HL_Alt_Chk_15" hidden="1">'[10]3.1 Cust Support'!$J$31</definedName>
    <definedName name="HL_Alt_Chk_16" hidden="1">'[10]3.1 Sales Time'!$J$32</definedName>
    <definedName name="HL_Alt_Chk_2" hidden="1">'[10]3.1 Simple Calls'!$J$16</definedName>
    <definedName name="HL_Alt_Chk_3" hidden="1">'[10]3.1 Repeat Calls'!$J$15</definedName>
    <definedName name="HL_Alt_Chk_4" hidden="1">'[10]3.1 Repeat Calls'!$J$16</definedName>
    <definedName name="HL_Alt_Chk_5" hidden="1">'[10]3.1 Cust Support'!$J$15</definedName>
    <definedName name="HL_Alt_Chk_6" hidden="1">'[10]3.1 Cust Support'!$J$16</definedName>
    <definedName name="HL_Alt_Chk_7" hidden="1">'[10]3.1 Sales Time'!$J$15</definedName>
    <definedName name="HL_Alt_Chk_8" hidden="1">'[10]3.1 Sales Time'!$J$16</definedName>
    <definedName name="HL_Alt_Chk_9" hidden="1">'[10]3.1 Other Call Duration'!$J$39</definedName>
    <definedName name="HL_Err_Chk_1" hidden="1">'[10]3.1 Transfers'!$J$33</definedName>
    <definedName name="HL_Sheet_Main_10" hidden="1">#REF!</definedName>
    <definedName name="HL_Sheet_Main_11" hidden="1">#REF!</definedName>
    <definedName name="HL_Sheet_Main_12" hidden="1">#REF!</definedName>
    <definedName name="HL_Sheet_Main_14" hidden="1">#REF!</definedName>
    <definedName name="HL_Sheet_Main_16" hidden="1">#REF!</definedName>
    <definedName name="HL_Sheet_Main_17" hidden="1">#REF!</definedName>
    <definedName name="HL_Sheet_Main_19" hidden="1">#REF!</definedName>
    <definedName name="HL_Sheet_Main_2" hidden="1">#REF!</definedName>
    <definedName name="HL_Sheet_Main_3" hidden="1">#REF!</definedName>
    <definedName name="HL_Sheet_Main_38" hidden="1">#REF!</definedName>
    <definedName name="HL_Sheet_Main_4" hidden="1">#REF!</definedName>
    <definedName name="HL_Sheet_Main_44" hidden="1">#REF!</definedName>
    <definedName name="HL_Sheet_Main_46" hidden="1">#REF!</definedName>
    <definedName name="HL_Sheet_Main_5" hidden="1">#REF!</definedName>
    <definedName name="HL_Sheet_Main_6" hidden="1">#REF!</definedName>
    <definedName name="HL_Sheet_Main_7" hidden="1">#REF!</definedName>
    <definedName name="HL_Sheet_Main_8" hidden="1">#REF!</definedName>
    <definedName name="HL_Sheet_Main_9" hidden="1">#REF!</definedName>
    <definedName name="HL_TOC_1" hidden="1">#REF!</definedName>
    <definedName name="HL_TOC_2" hidden="1">#REF!</definedName>
    <definedName name="HL_TOC_3" hidden="1">#REF!</definedName>
    <definedName name="HL_TOC_4" hidden="1">#REF!</definedName>
    <definedName name="HL_TOC_5" hidden="1">#REF!</definedName>
    <definedName name="hn" hidden="1">{"Budget Summary",#N/A,FALSE,"Sheet1";"Calendarization",#N/A,FALSE,"Sheet1";"Starting Personnel",#N/A,FALSE,"Sheet1"}</definedName>
    <definedName name="hth" hidden="1">{"Budget Summary",#N/A,FALSE,"Sheet1";"Calendarization",#N/A,FALSE,"Sheet1";"Starting Personnel",#N/A,FALSE,"Sheet1"}</definedName>
    <definedName name="HTML_CodePage" hidden="1">1252</definedName>
    <definedName name="HTML_Control" hidden="1">{"'System_Table'!$A$1:$AM$58"}</definedName>
    <definedName name="HTML_Control1" hidden="1">{"'RF Parameters Worksheet'!$A$1:$V$50"}</definedName>
    <definedName name="HTML_Control11" hidden="1">{"'Int.-Cem.unit -SUMMARY'!$A$1:$J$25"}</definedName>
    <definedName name="HTML_Description" hidden="1">"Westpac UNIX Systems"</definedName>
    <definedName name="HTML_Email" hidden="1">""</definedName>
    <definedName name="HTML_Header" hidden="1">"System_Table"</definedName>
    <definedName name="HTML_LastUpdate" hidden="1">"1/28/98"</definedName>
    <definedName name="HTML_LineAfter" hidden="1">FALSE</definedName>
    <definedName name="HTML_LineBefore" hidden="1">FALSE</definedName>
    <definedName name="HTML_Name" hidden="1">"Roger Ottery"</definedName>
    <definedName name="HTML_OBDlg2" hidden="1">TRUE</definedName>
    <definedName name="HTML_OBDlg4" hidden="1">TRUE</definedName>
    <definedName name="HTML_OS" hidden="1">0</definedName>
    <definedName name="HTML_PathFile" hidden="1">"C:\data\HTML\Systems.htm"</definedName>
    <definedName name="HTML_Title" hidden="1">"SYSEXCEL"</definedName>
    <definedName name="HTML1_1" hidden="1">"'[BSC-MTX Tool 4.04.02.xls]Materials List'!$A$1:$E$72"</definedName>
    <definedName name="HTML1_10" hidden="1">""</definedName>
    <definedName name="HTML1_11" hidden="1">1</definedName>
    <definedName name="HTML1_12" hidden="1">"C:\Stephen\HTML Files\IND9712.htm"</definedName>
    <definedName name="HTML1_2" hidden="1">1</definedName>
    <definedName name="HTML1_3" hidden="1">"BSC-MTX Equipment"</definedName>
    <definedName name="HTML1_4" hidden="1">"Materials List - Dallas Switch"</definedName>
    <definedName name="HTML1_5" hidden="1">""</definedName>
    <definedName name="HTML1_6" hidden="1">1</definedName>
    <definedName name="HTML1_7" hidden="1">1</definedName>
    <definedName name="HTML1_8" hidden="1">"2/10/97"</definedName>
    <definedName name="HTML1_9" hidden="1">"Nortel - CDMA Network Planning"</definedName>
    <definedName name="HTML2_1" hidden="1">"'[BSC-MTX Tool 4.04.02.xls]Materials List'!$A$1:$E$72,$F$1:$I$8"</definedName>
    <definedName name="HTML2_10" hidden="1">""</definedName>
    <definedName name="HTML2_11" hidden="1">1</definedName>
    <definedName name="HTML2_12" hidden="1">"c:\IND.htm"</definedName>
    <definedName name="HTML2_2" hidden="1">1</definedName>
    <definedName name="HTML2_3" hidden="1">"BSC-MTX Tool 4"</definedName>
    <definedName name="HTML2_4" hidden="1">"Materials List"</definedName>
    <definedName name="HTML2_5" hidden="1">""</definedName>
    <definedName name="HTML2_6" hidden="1">-4146</definedName>
    <definedName name="HTML2_7" hidden="1">-4146</definedName>
    <definedName name="HTML2_8" hidden="1">"2/10/97"</definedName>
    <definedName name="HTML2_9" hidden="1">"Nortel"</definedName>
    <definedName name="HTML3_1" hidden="1">"'[BSC-MTX Tool 4.04.02.xls]Materials List'!$A$1:$E$73"</definedName>
    <definedName name="HTML3_10" hidden="1">""</definedName>
    <definedName name="HTML3_11" hidden="1">1</definedName>
    <definedName name="HTML3_2" hidden="1">1</definedName>
    <definedName name="HTML3_3" hidden="1">"BSC-MTX Tool 4"</definedName>
    <definedName name="HTML3_4" hidden="1">"Materials List"</definedName>
    <definedName name="HTML3_5" hidden="1">""</definedName>
    <definedName name="HTML3_6" hidden="1">1</definedName>
    <definedName name="HTML3_7" hidden="1">1</definedName>
    <definedName name="HTML3_8" hidden="1">"2/10/97"</definedName>
    <definedName name="HTML3_9" hidden="1">"Nortel"</definedName>
    <definedName name="HTML4_1" hidden="1">"'[BSC-MTX Tool 4.04.03.xls]BSC Order Tool'!$B$10:$E$31"</definedName>
    <definedName name="HTML4_10" hidden="1">""</definedName>
    <definedName name="HTML4_11" hidden="1">1</definedName>
    <definedName name="HTML4_2" hidden="1">1</definedName>
    <definedName name="HTML4_3" hidden="1">"BSC-MTX Tool 4"</definedName>
    <definedName name="HTML4_4" hidden="1">"BSC Order Tool"</definedName>
    <definedName name="HTML4_5" hidden="1">""</definedName>
    <definedName name="HTML4_6" hidden="1">-4146</definedName>
    <definedName name="HTML4_7" hidden="1">-4146</definedName>
    <definedName name="HTML4_8" hidden="1">"2/10/97"</definedName>
    <definedName name="HTML4_9" hidden="1">"Nortel"</definedName>
    <definedName name="HTML5_1" hidden="1">"'[BSC-MTX Tool 4.04.03.xls]Materials List'!$A$1:$E$72"</definedName>
    <definedName name="HTML5_10" hidden="1">""</definedName>
    <definedName name="HTML5_11" hidden="1">1</definedName>
    <definedName name="HTML5_2" hidden="1">1</definedName>
    <definedName name="HTML5_3" hidden="1">"BSC-MTX Tool 4"</definedName>
    <definedName name="HTML5_4" hidden="1">"Materials List"</definedName>
    <definedName name="HTML5_5" hidden="1">""</definedName>
    <definedName name="HTML5_6" hidden="1">1</definedName>
    <definedName name="HTML5_7" hidden="1">1</definedName>
    <definedName name="HTML5_8" hidden="1">"2/10/97"</definedName>
    <definedName name="HTML5_9" hidden="1">"Nortel"</definedName>
    <definedName name="HTML6_1" hidden="1">"'[BSC-MTX Tool 4.04.03.xls]Results'!$A$1:$E$73"</definedName>
    <definedName name="HTML6_10" hidden="1">""</definedName>
    <definedName name="HTML6_11" hidden="1">1</definedName>
    <definedName name="HTML6_2" hidden="1">1</definedName>
    <definedName name="HTML6_3" hidden="1">"BSC-MTX Tool 4"</definedName>
    <definedName name="HTML6_4" hidden="1">"Materials List"</definedName>
    <definedName name="HTML6_5" hidden="1">""</definedName>
    <definedName name="HTML6_6" hidden="1">1</definedName>
    <definedName name="HTML6_7" hidden="1">1</definedName>
    <definedName name="HTML6_8" hidden="1">"2/11/97"</definedName>
    <definedName name="HTML6_9" hidden="1">"Nortel - CDMA Network Planning"</definedName>
    <definedName name="HTMLCount" hidden="1">6</definedName>
    <definedName name="hye" hidden="1">{"Res_010",#N/A,FALSE,"Res_010";"sum1",#N/A,FALSE,"Res_010"}</definedName>
    <definedName name="IN_drate" hidden="1">'[8]DCF MODEL '!$E$56</definedName>
    <definedName name="IN_frate" hidden="1">'[8]DCF MODEL '!$E$57</definedName>
    <definedName name="IN_POA" hidden="1">'[8]DCF MODEL '!$E$54</definedName>
    <definedName name="IN_RD_Depn" hidden="1">'[8]DCF MODEL '!$E$140</definedName>
    <definedName name="IN_RD_Plt" hidden="1">#REF!</definedName>
    <definedName name="IN_Rd_Rate" hidden="1">'[8]DCF MODEL '!$E$61</definedName>
    <definedName name="IN_rirate" hidden="1">'[8]DCF MODEL '!$E$58</definedName>
    <definedName name="IN_subtotal_exp" hidden="1">#REF!</definedName>
    <definedName name="IN_subtotal_rev" hidden="1">#REF!</definedName>
    <definedName name="IN_SWSstart" hidden="1">'[8]DCF MODEL '!$E$256</definedName>
    <definedName name="IN_SWSstart2" hidden="1">'[8]DCF MODEL '!$E$270</definedName>
    <definedName name="IN_SWSstart3" hidden="1">'[8]DCF MODEL '!$E$284</definedName>
    <definedName name="IN_SWSstart4" hidden="1">'[8]DCF MODEL '!$E$298</definedName>
    <definedName name="IN_SWSstart5" hidden="1">'[8]DCF MODEL '!$E$312</definedName>
    <definedName name="IN_SWSstart6" hidden="1">'[8]DCF MODEL '!$E$326</definedName>
    <definedName name="IN_SWSstart7" hidden="1">'[8]DCF MODEL '!$E$340</definedName>
    <definedName name="IN_SWstart" hidden="1">'[8]DCF MODEL '!$E$155</definedName>
    <definedName name="IN_SWstart2" hidden="1">'[8]DCF MODEL '!$E$169</definedName>
    <definedName name="IN_SWstart3" hidden="1">'[8]DCF MODEL '!$E$183</definedName>
    <definedName name="IN_SWstart4" hidden="1">'[8]DCF MODEL '!$E$197</definedName>
    <definedName name="IN_SWstart5" hidden="1">'[8]DCF MODEL '!$E$211</definedName>
    <definedName name="IN_SWstart6" hidden="1">'[8]DCF MODEL '!$E$226</definedName>
    <definedName name="IN_SWstart7" hidden="1">'[8]DCF MODEL '!$E$241</definedName>
    <definedName name="IN_TAX_RATE" hidden="1">'[8]DCF MODEL '!$E$71:$T$71</definedName>
    <definedName name="IN_TaxLiab" hidden="1">#REF!</definedName>
    <definedName name="IN_TaxRate" hidden="1">'[8]DCF MODEL '!$E$71</definedName>
    <definedName name="IN_Year_0" hidden="1">'[8]DCF MODEL '!$E$60</definedName>
    <definedName name="Input_Area" hidden="1">#N/A</definedName>
    <definedName name="Input1" hidden="1">#REF!,#REF!,#REF!,#REF!,#REF!,#REF!,#REF!,#REF!</definedName>
    <definedName name="Input2" hidden="1">#REF!,#REF!,#REF!,#REF!</definedName>
    <definedName name="Input2a" hidden="1">#REF!,#REF!,#REF!,#REF!,#REF!,#REF!,#REF!,#REF!,#REF!,#REF!</definedName>
    <definedName name="Input3" hidden="1">#REF!,#REF!</definedName>
    <definedName name="Input3a" hidden="1">#REF!</definedName>
    <definedName name="Input4" hidden="1">#REF!,#REF!,#REF!,#REF!,#REF!</definedName>
    <definedName name="Input5" hidden="1">#REF!,#REF!,#REF!,#REF!,#REF!,#REF!,#REF!,#REF!</definedName>
    <definedName name="Input5b" hidden="1">#REF!,#REF!,#REF!,#REF!,#REF!,#REF!,#REF!,#REF!</definedName>
    <definedName name="Input5c" hidden="1">#REF!,#REF!</definedName>
    <definedName name="Input6" hidden="1">#REF!,#REF!,#REF!,#REF!,#REF!</definedName>
    <definedName name="Input6a" hidden="1">#REF!,#REF!,#REF!</definedName>
    <definedName name="Instalment_Rate" hidden="1">#REF!</definedName>
    <definedName name="IPS" hidden="1">{"July 00",#N/A,TRUE,"Revised P&amp;L";"July 00",#N/A,TRUE,"Income";"July 00",#N/A,TRUE,"Staff costs";"July 00",#N/A,TRUE,"Marketing";"July 00",#N/A,TRUE,"Creative";"July 00",#N/A,TRUE,"Service";"July 00",#N/A,TRUE,"General Establishment";"July 00",#N/A,TRUE,"BALSHEET";"July 00",#N/A,TRUE,"CASH FLOW"}</definedName>
    <definedName name="ipstream" hidden="1">{"Subscribers",#N/A,TRUE,"Income";"Interconnect",#N/A,TRUE,"Interconnect";"Customer Services",#N/A,TRUE,"Customer Services";"Network Charge",#N/A,TRUE,"Network Recharge";"Marketing Outline",#N/A,TRUE,"Marketing &amp; PR";"Creative Summary",#N/A,TRUE,"Creative";"Creative Staff",#N/A,TRUE,"Creative Staff"}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NESE_SHORT_NATIVE_TICKER" hidden="1">"c27236"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41409.3885532407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39482.3924074074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WFIC" hidden="1">{#N/A,#N/A,FALSE,"ALM-ASISC"}</definedName>
    <definedName name="jayne" hidden="1">{"July 00",#N/A,TRUE,"Revised P&amp;L";"July 00",#N/A,TRUE,"Income";"July 00",#N/A,TRUE,"Staff costs";"July 00",#N/A,TRUE,"Marketing";"July 00",#N/A,TRUE,"Creative";"July 00",#N/A,TRUE,"Service";"July 00",#N/A,TRUE,"General Establishment";"July 00",#N/A,TRUE,"BALSHEET";"July 00",#N/A,TRUE,"CASH FLOW"}</definedName>
    <definedName name="jbxhjsa" hidden="1">{"Res_010",#N/A,FALSE,"Res_010";"sum1",#N/A,FALSE,"Res_010"}</definedName>
    <definedName name="jhh" hidden="1">{#N/A,#N/A,FALSE,"Customer Ops";#N/A,#N/A,FALSE,"Field Ops";#N/A,#N/A,FALSE,"Ops Management";#N/A,#N/A,FALSE,"Contact Centre";#N/A,#N/A,FALSE,"Credit Services";#N/A,#N/A,FALSE,"Horizon"}</definedName>
    <definedName name="jhyf" hidden="1">{"example",#N/A,FALSE,"Import 1 - Oracle"}</definedName>
    <definedName name="jk" hidden="1">{"Res_010",#N/A,FALSE,"Res_010";"sum1",#N/A,FALSE,"Res_010"}</definedName>
    <definedName name="jn" hidden="1">{#N/A,#N/A,FALSE,"Global by BU";#N/A,#N/A,FALSE,"U.S. by BU";#N/A,#N/A,FALSE,"Canada by BU";#N/A,#N/A,FALSE,"Europe by BU";#N/A,#N/A,FALSE,"Asia by BU";#N/A,#N/A,FALSE,"Cala by BU"}</definedName>
    <definedName name="Juangmo" hidden="1">{"'Annual rates'!$A$1:$F$67"}</definedName>
    <definedName name="kdhddtjd" hidden="1">#REF!</definedName>
    <definedName name="Kevin" hidden="1">{"Budget Summary",#N/A,FALSE,"Sheet1";"Calendarization",#N/A,FALSE,"Sheet1";"Starting Personnel",#N/A,FALSE,"Sheet1"}</definedName>
    <definedName name="kj" hidden="1">{"Budget Summary",#N/A,FALSE,"Sheet1";"Calendarization",#N/A,FALSE,"Sheet1";"Starting Personnel",#N/A,FALSE,"Sheet1"}</definedName>
    <definedName name="kk" hidden="1">[4]SUMMARY!#REF!</definedName>
    <definedName name="ks" hidden="1">{"VIEW_1",#N/A,FALSE,"C1";"VIEW_2",#N/A,FALSE,"C1";"VIEW_3A",#N/A,FALSE,"C3";"VIEW_3B",#N/A,FALSE,"C3b";"VIEW_4",#N/A,FALSE,"C4a";"VIEW_4B",#N/A,FALSE,"C4b";"VIEW_5A",#N/A,FALSE,"C5";"VIEW_5B",#N/A,FALSE,"C5";"VIEW_5C",#N/A,FALSE,"C5";"VIEW_6A",#N/A,FALSE,"C6";"VIEW_6B",#N/A,FALSE,"C6";"VIEW_6C",#N/A,FALSE,"C6";"VIEW_R9",#N/A,FALSE,"R9"}</definedName>
    <definedName name="ksdkan" hidden="1">{#N/A,#N/A,FALSE,"Customer Ops";#N/A,#N/A,FALSE,"Field Ops";#N/A,#N/A,FALSE,"Ops Management";#N/A,#N/A,FALSE,"Contact Centre";#N/A,#N/A,FALSE,"Credit Services";#N/A,#N/A,FALSE,"Horizon"}</definedName>
    <definedName name="kwy" hidden="1">{#N/A,#N/A,FALSE,"ALM-ASISC"}</definedName>
    <definedName name="l" hidden="1">{"Budget Summary",#N/A,FALSE,"Sheet1";"Calendarization",#N/A,FALSE,"Sheet1";"Starting Personnel",#N/A,FALSE,"Sheet1"}</definedName>
    <definedName name="ledld" hidden="1">{"example",#N/A,FALSE,"Import 1 - Oracle"}</definedName>
    <definedName name="Library" hidden="1">"a1"</definedName>
    <definedName name="limcount" hidden="1">1</definedName>
    <definedName name="line158320" localSheetId="0">[18]Report!#REF!</definedName>
    <definedName name="line158320">[18]Report!#REF!</definedName>
    <definedName name="line158340" localSheetId="0">[18]Report!#REF!</definedName>
    <definedName name="line158340">[18]Report!#REF!</definedName>
    <definedName name="line1584" localSheetId="0">[18]Report!#REF!</definedName>
    <definedName name="line1584">[18]Report!#REF!</definedName>
    <definedName name="line1585" localSheetId="0">[18]Report!#REF!</definedName>
    <definedName name="line1585">[18]Report!#REF!</definedName>
    <definedName name="line2401" localSheetId="0">[18]Report!#REF!</definedName>
    <definedName name="line2401">[18]Report!#REF!</definedName>
    <definedName name="line2405" localSheetId="0">[18]Report!#REF!</definedName>
    <definedName name="line2405">[18]Report!#REF!</definedName>
    <definedName name="line2408" localSheetId="0">[18]Report!#REF!</definedName>
    <definedName name="line2408">[18]Report!#REF!</definedName>
    <definedName name="line2412" localSheetId="0">[18]Report!#REF!</definedName>
    <definedName name="line2412">[18]Report!#REF!</definedName>
    <definedName name="line2414" localSheetId="0">[18]Report!#REF!</definedName>
    <definedName name="line2414">[18]Report!#REF!</definedName>
    <definedName name="line2419" localSheetId="0">[18]Report!#REF!</definedName>
    <definedName name="line2419">[18]Report!#REF!</definedName>
    <definedName name="line2420" localSheetId="0">[18]Report!#REF!</definedName>
    <definedName name="line2420">[18]Report!#REF!</definedName>
    <definedName name="line2430" localSheetId="0">[18]Report!#REF!</definedName>
    <definedName name="line2430">[18]Report!#REF!</definedName>
    <definedName name="line2431" localSheetId="0">[18]Report!#REF!</definedName>
    <definedName name="line2431">[18]Report!#REF!</definedName>
    <definedName name="line2432" localSheetId="0">[18]Report!#REF!</definedName>
    <definedName name="line2432">[18]Report!#REF!</definedName>
    <definedName name="line2433" localSheetId="0">[18]Report!#REF!</definedName>
    <definedName name="line2433">[18]Report!#REF!</definedName>
    <definedName name="line2434" localSheetId="0">[18]Report!#REF!</definedName>
    <definedName name="line2434">[18]Report!#REF!</definedName>
    <definedName name="line2464" localSheetId="0">[18]Report!#REF!</definedName>
    <definedName name="line2464">[18]Report!#REF!</definedName>
    <definedName name="line2465" localSheetId="0">[18]Report!#REF!</definedName>
    <definedName name="line2465">[18]Report!#REF!</definedName>
    <definedName name="line2466" localSheetId="0">[18]Report!#REF!</definedName>
    <definedName name="line2466">[18]Report!#REF!</definedName>
    <definedName name="line2471" localSheetId="0">[18]Report!#REF!</definedName>
    <definedName name="line2471">[18]Report!#REF!</definedName>
    <definedName name="line2472" localSheetId="0">[18]Report!#REF!</definedName>
    <definedName name="line2472">[18]Report!#REF!</definedName>
    <definedName name="line2500" localSheetId="0">[18]Report!#REF!</definedName>
    <definedName name="line2500">[18]Report!#REF!</definedName>
    <definedName name="line3220" localSheetId="0">[18]Report!#REF!</definedName>
    <definedName name="line3220">[18]Report!#REF!</definedName>
    <definedName name="line3260" localSheetId="0">[18]Report!#REF!</definedName>
    <definedName name="line3260">[18]Report!#REF!</definedName>
    <definedName name="line4330" localSheetId="0">[18]Report!#REF!</definedName>
    <definedName name="line4330">[18]Report!#REF!</definedName>
    <definedName name="line4340" localSheetId="0">[18]Report!#REF!</definedName>
    <definedName name="line4340">[18]Report!#REF!</definedName>
    <definedName name="line4345" localSheetId="0">[18]Report!#REF!</definedName>
    <definedName name="line4345">[18]Report!#REF!</definedName>
    <definedName name="line4493" localSheetId="0">[18]Report!#REF!</definedName>
    <definedName name="line4493">[18]Report!#REF!</definedName>
    <definedName name="line489012" localSheetId="0">[18]Report!#REF!</definedName>
    <definedName name="line489012">[18]Report!#REF!</definedName>
    <definedName name="line489014" localSheetId="0">[18]Report!#REF!</definedName>
    <definedName name="line489014">[18]Report!#REF!</definedName>
    <definedName name="line489018" localSheetId="0">[18]Report!#REF!</definedName>
    <definedName name="line489018">[18]Report!#REF!</definedName>
    <definedName name="line489020" localSheetId="0">[18]Report!#REF!</definedName>
    <definedName name="line489020">[18]Report!#REF!</definedName>
    <definedName name="line489028" localSheetId="0">[18]Report!#REF!</definedName>
    <definedName name="line489028">[18]Report!#REF!</definedName>
    <definedName name="line489030" localSheetId="0">[18]Report!#REF!</definedName>
    <definedName name="line489030">[18]Report!#REF!</definedName>
    <definedName name="line489034" localSheetId="0">[18]Report!#REF!</definedName>
    <definedName name="line489034">[18]Report!#REF!</definedName>
    <definedName name="line489036" localSheetId="0">[18]Report!#REF!</definedName>
    <definedName name="line489036">[18]Report!#REF!</definedName>
    <definedName name="line489042" localSheetId="0">[18]Report!#REF!</definedName>
    <definedName name="line489042">[18]Report!#REF!</definedName>
    <definedName name="line489044" localSheetId="0">[18]Report!#REF!</definedName>
    <definedName name="line489044">[18]Report!#REF!</definedName>
    <definedName name="line489046" localSheetId="0">[18]Report!#REF!</definedName>
    <definedName name="line489046">[18]Report!#REF!</definedName>
    <definedName name="line489050" localSheetId="0">[18]Report!#REF!</definedName>
    <definedName name="line489050">[18]Report!#REF!</definedName>
    <definedName name="line489052" localSheetId="0">[18]Report!#REF!</definedName>
    <definedName name="line489052">[18]Report!#REF!</definedName>
    <definedName name="line489054" localSheetId="0">[18]Report!#REF!</definedName>
    <definedName name="line489054">[18]Report!#REF!</definedName>
    <definedName name="line489056" localSheetId="0">[18]Report!#REF!</definedName>
    <definedName name="line489056">[18]Report!#REF!</definedName>
    <definedName name="line489058" localSheetId="0">[18]Report!#REF!</definedName>
    <definedName name="line489058">[18]Report!#REF!</definedName>
    <definedName name="line489060" localSheetId="0">[18]Report!#REF!</definedName>
    <definedName name="line489060">[18]Report!#REF!</definedName>
    <definedName name="line489062" localSheetId="0">[18]Report!#REF!</definedName>
    <definedName name="line489062">[18]Report!#REF!</definedName>
    <definedName name="line489064" localSheetId="0">[18]Report!#REF!</definedName>
    <definedName name="line489064">[18]Report!#REF!</definedName>
    <definedName name="line489066" localSheetId="0">[18]Report!#REF!</definedName>
    <definedName name="line489066">[18]Report!#REF!</definedName>
    <definedName name="line489068" localSheetId="0">[18]Report!#REF!</definedName>
    <definedName name="line489068">[18]Report!#REF!</definedName>
    <definedName name="line489070" localSheetId="0">[18]Report!#REF!</definedName>
    <definedName name="line489070">[18]Report!#REF!</definedName>
    <definedName name="line5622" localSheetId="0">[18]Report!#REF!</definedName>
    <definedName name="line5622">[18]Report!#REF!</definedName>
    <definedName name="line5624" localSheetId="0">[18]Report!#REF!</definedName>
    <definedName name="line5624">[18]Report!#REF!</definedName>
    <definedName name="line5626" localSheetId="0">[18]Report!#REF!</definedName>
    <definedName name="line5626">[18]Report!#REF!</definedName>
    <definedName name="line5628" localSheetId="0">[18]Report!#REF!</definedName>
    <definedName name="line5628">[18]Report!#REF!</definedName>
    <definedName name="line5920" localSheetId="0">[18]Report!#REF!</definedName>
    <definedName name="line5920">[18]Report!#REF!</definedName>
    <definedName name="line5930" localSheetId="0">[18]Report!#REF!</definedName>
    <definedName name="line5930">[18]Report!#REF!</definedName>
    <definedName name="line5950" localSheetId="0">[18]Report!#REF!</definedName>
    <definedName name="line5950">[18]Report!#REF!</definedName>
    <definedName name="line5960" localSheetId="0">[18]Report!#REF!</definedName>
    <definedName name="line5960">[18]Report!#REF!</definedName>
    <definedName name="line6000" localSheetId="0">[18]Report!#REF!</definedName>
    <definedName name="line6000">[18]Report!#REF!</definedName>
    <definedName name="line6010" localSheetId="0">[18]Report!#REF!</definedName>
    <definedName name="line6010">[18]Report!#REF!</definedName>
    <definedName name="line6030" localSheetId="0">[18]Report!#REF!</definedName>
    <definedName name="line6030">[18]Report!#REF!</definedName>
    <definedName name="line6040" localSheetId="0">[18]Report!#REF!</definedName>
    <definedName name="line6040">[18]Report!#REF!</definedName>
    <definedName name="line6070" localSheetId="0">[18]Report!#REF!</definedName>
    <definedName name="line6070">[18]Report!#REF!</definedName>
    <definedName name="line6080" localSheetId="0">[18]Report!#REF!</definedName>
    <definedName name="line6080">[18]Report!#REF!</definedName>
    <definedName name="line6090" localSheetId="0">[18]Report!#REF!</definedName>
    <definedName name="line6090">[18]Report!#REF!</definedName>
    <definedName name="line6110" localSheetId="0">[18]Report!#REF!</definedName>
    <definedName name="line6110">[18]Report!#REF!</definedName>
    <definedName name="line6120" localSheetId="0">[18]Report!#REF!</definedName>
    <definedName name="line6120">[18]Report!#REF!</definedName>
    <definedName name="line6130" localSheetId="0">[18]Report!#REF!</definedName>
    <definedName name="line6130">[18]Report!#REF!</definedName>
    <definedName name="line6140" localSheetId="0">[18]Report!#REF!</definedName>
    <definedName name="line6140">[18]Report!#REF!</definedName>
    <definedName name="line6150" localSheetId="0">[18]Report!#REF!</definedName>
    <definedName name="line6150">[18]Report!#REF!</definedName>
    <definedName name="line6160" localSheetId="0">[18]Report!#REF!</definedName>
    <definedName name="line6160">[18]Report!#REF!</definedName>
    <definedName name="line6170" localSheetId="0">[18]Report!#REF!</definedName>
    <definedName name="line6170">[18]Report!#REF!</definedName>
    <definedName name="line6180" localSheetId="0">[18]Report!#REF!</definedName>
    <definedName name="line6180">[18]Report!#REF!</definedName>
    <definedName name="line6190" localSheetId="0">[18]Report!#REF!</definedName>
    <definedName name="line6190">[18]Report!#REF!</definedName>
    <definedName name="line6200" localSheetId="0">[18]Report!#REF!</definedName>
    <definedName name="line6200">[18]Report!#REF!</definedName>
    <definedName name="line6210" localSheetId="0">[18]Report!#REF!</definedName>
    <definedName name="line6210">[18]Report!#REF!</definedName>
    <definedName name="line6250" localSheetId="0">[18]Report!#REF!</definedName>
    <definedName name="line6250">[18]Report!#REF!</definedName>
    <definedName name="line6285" localSheetId="0">[18]Report!#REF!</definedName>
    <definedName name="line6285">[18]Report!#REF!</definedName>
    <definedName name="line628710" localSheetId="0">[18]Report!#REF!</definedName>
    <definedName name="line628710">[18]Report!#REF!</definedName>
    <definedName name="line628720" localSheetId="0">[18]Report!#REF!</definedName>
    <definedName name="line628720">[18]Report!#REF!</definedName>
    <definedName name="line6296" localSheetId="0">[18]Report!#REF!</definedName>
    <definedName name="line6296">[18]Report!#REF!</definedName>
    <definedName name="line6297" localSheetId="0">[18]Report!#REF!</definedName>
    <definedName name="line6297">[18]Report!#REF!</definedName>
    <definedName name="line6298" localSheetId="0">[18]Report!#REF!</definedName>
    <definedName name="line6298">[18]Report!#REF!</definedName>
    <definedName name="line6325" localSheetId="0">[18]Report!#REF!</definedName>
    <definedName name="line6325">[18]Report!#REF!</definedName>
    <definedName name="line6326" localSheetId="0">[18]Report!#REF!</definedName>
    <definedName name="line6326">[18]Report!#REF!</definedName>
    <definedName name="line6327" localSheetId="0">[18]Report!#REF!</definedName>
    <definedName name="line6327">[18]Report!#REF!</definedName>
    <definedName name="line6328" localSheetId="0">[18]Report!#REF!</definedName>
    <definedName name="line6328">[18]Report!#REF!</definedName>
    <definedName name="line6329" localSheetId="0">[18]Report!#REF!</definedName>
    <definedName name="line6329">[18]Report!#REF!</definedName>
    <definedName name="line633712" localSheetId="0">[18]Report!#REF!</definedName>
    <definedName name="line633712">[18]Report!#REF!</definedName>
    <definedName name="line633714" localSheetId="0">[18]Report!#REF!</definedName>
    <definedName name="line633714">[18]Report!#REF!</definedName>
    <definedName name="line633718" localSheetId="0">[18]Report!#REF!</definedName>
    <definedName name="line633718">[18]Report!#REF!</definedName>
    <definedName name="line633720" localSheetId="0">[18]Report!#REF!</definedName>
    <definedName name="line633720">[18]Report!#REF!</definedName>
    <definedName name="line633728" localSheetId="0">[18]Report!#REF!</definedName>
    <definedName name="line633728">[18]Report!#REF!</definedName>
    <definedName name="line633730" localSheetId="0">[18]Report!#REF!</definedName>
    <definedName name="line633730">[18]Report!#REF!</definedName>
    <definedName name="line633734" localSheetId="0">[18]Report!#REF!</definedName>
    <definedName name="line633734">[18]Report!#REF!</definedName>
    <definedName name="line633736" localSheetId="0">[18]Report!#REF!</definedName>
    <definedName name="line633736">[18]Report!#REF!</definedName>
    <definedName name="line633742" localSheetId="0">[18]Report!#REF!</definedName>
    <definedName name="line633742">[18]Report!#REF!</definedName>
    <definedName name="line633744" localSheetId="0">[18]Report!#REF!</definedName>
    <definedName name="line633744">[18]Report!#REF!</definedName>
    <definedName name="line633746" localSheetId="0">[18]Report!#REF!</definedName>
    <definedName name="line633746">[18]Report!#REF!</definedName>
    <definedName name="line633750" localSheetId="0">[18]Report!#REF!</definedName>
    <definedName name="line633750">[18]Report!#REF!</definedName>
    <definedName name="line633752" localSheetId="0">[18]Report!#REF!</definedName>
    <definedName name="line633752">[18]Report!#REF!</definedName>
    <definedName name="line633754" localSheetId="0">[18]Report!#REF!</definedName>
    <definedName name="line633754">[18]Report!#REF!</definedName>
    <definedName name="line633756" localSheetId="0">[18]Report!#REF!</definedName>
    <definedName name="line633756">[18]Report!#REF!</definedName>
    <definedName name="line633758" localSheetId="0">[18]Report!#REF!</definedName>
    <definedName name="line633758">[18]Report!#REF!</definedName>
    <definedName name="line633760" localSheetId="0">[18]Report!#REF!</definedName>
    <definedName name="line633760">[18]Report!#REF!</definedName>
    <definedName name="line633762" localSheetId="0">[18]Report!#REF!</definedName>
    <definedName name="line633762">[18]Report!#REF!</definedName>
    <definedName name="line633764" localSheetId="0">[18]Report!#REF!</definedName>
    <definedName name="line633764">[18]Report!#REF!</definedName>
    <definedName name="line633766" localSheetId="0">[18]Report!#REF!</definedName>
    <definedName name="line633766">[18]Report!#REF!</definedName>
    <definedName name="line633768" localSheetId="0">[18]Report!#REF!</definedName>
    <definedName name="line633768">[18]Report!#REF!</definedName>
    <definedName name="line633770" localSheetId="0">[18]Report!#REF!</definedName>
    <definedName name="line633770">[18]Report!#REF!</definedName>
    <definedName name="line6360" localSheetId="0">[18]Report!#REF!</definedName>
    <definedName name="line6360">[18]Report!#REF!</definedName>
    <definedName name="line6364" localSheetId="0">[18]Report!#REF!</definedName>
    <definedName name="line6364">[18]Report!#REF!</definedName>
    <definedName name="line6365" localSheetId="0">[18]Report!#REF!</definedName>
    <definedName name="line6365">[18]Report!#REF!</definedName>
    <definedName name="line6366" localSheetId="0">[18]Report!#REF!</definedName>
    <definedName name="line6366">[18]Report!#REF!</definedName>
    <definedName name="line6367" localSheetId="0">[18]Report!#REF!</definedName>
    <definedName name="line6367">[18]Report!#REF!</definedName>
    <definedName name="line6368" localSheetId="0">[18]Report!#REF!</definedName>
    <definedName name="line6368">[18]Report!#REF!</definedName>
    <definedName name="line6369" localSheetId="0">[18]Report!#REF!</definedName>
    <definedName name="line6369">[18]Report!#REF!</definedName>
    <definedName name="line6415" localSheetId="0">[18]Report!#REF!</definedName>
    <definedName name="line6415">[18]Report!#REF!</definedName>
    <definedName name="line6416" localSheetId="0">[18]Report!#REF!</definedName>
    <definedName name="line6416">[18]Report!#REF!</definedName>
    <definedName name="line6417" localSheetId="0">[18]Report!#REF!</definedName>
    <definedName name="line6417">[18]Report!#REF!</definedName>
    <definedName name="line6418" localSheetId="0">[18]Report!#REF!</definedName>
    <definedName name="line6418">[18]Report!#REF!</definedName>
    <definedName name="line6431" localSheetId="0">[18]Report!#REF!</definedName>
    <definedName name="line6431">[18]Report!#REF!</definedName>
    <definedName name="line643160" localSheetId="0">[18]Report!#REF!</definedName>
    <definedName name="line643160">[18]Report!#REF!</definedName>
    <definedName name="line643170" localSheetId="0">[18]Report!#REF!</definedName>
    <definedName name="line643170">[18]Report!#REF!</definedName>
    <definedName name="line643180" localSheetId="0">[18]Report!#REF!</definedName>
    <definedName name="line643180">[18]Report!#REF!</definedName>
    <definedName name="line6432" localSheetId="0">[18]Report!#REF!</definedName>
    <definedName name="line6432">[18]Report!#REF!</definedName>
    <definedName name="line6433" localSheetId="0">[18]Report!#REF!</definedName>
    <definedName name="line6433">[18]Report!#REF!</definedName>
    <definedName name="line6434" localSheetId="0">[18]Report!#REF!</definedName>
    <definedName name="line6434">[18]Report!#REF!</definedName>
    <definedName name="line6435" localSheetId="0">[18]Report!#REF!</definedName>
    <definedName name="line6435">[18]Report!#REF!</definedName>
    <definedName name="line6436" localSheetId="0">[18]Report!#REF!</definedName>
    <definedName name="line6436">[18]Report!#REF!</definedName>
    <definedName name="line6437" localSheetId="0">[18]Report!#REF!</definedName>
    <definedName name="line6437">[18]Report!#REF!</definedName>
    <definedName name="line6438" localSheetId="0">[18]Report!#REF!</definedName>
    <definedName name="line6438">[18]Report!#REF!</definedName>
    <definedName name="line6439" localSheetId="0">[18]Report!#REF!</definedName>
    <definedName name="line6439">[18]Report!#REF!</definedName>
    <definedName name="line64391" localSheetId="0">[18]Report!#REF!</definedName>
    <definedName name="line64391">[18]Report!#REF!</definedName>
    <definedName name="line64392" localSheetId="0">[18]Report!#REF!</definedName>
    <definedName name="line64392">[18]Report!#REF!</definedName>
    <definedName name="line643921" localSheetId="0">[18]Report!#REF!</definedName>
    <definedName name="line643921">[18]Report!#REF!</definedName>
    <definedName name="line643922" localSheetId="0">[18]Report!#REF!</definedName>
    <definedName name="line643922">[18]Report!#REF!</definedName>
    <definedName name="line64393" localSheetId="0">[18]Report!#REF!</definedName>
    <definedName name="line64393">[18]Report!#REF!</definedName>
    <definedName name="line64394" localSheetId="0">[18]Report!#REF!</definedName>
    <definedName name="line64394">[18]Report!#REF!</definedName>
    <definedName name="line64395" localSheetId="0">[18]Report!#REF!</definedName>
    <definedName name="line64395">[18]Report!#REF!</definedName>
    <definedName name="line64396" localSheetId="0">[18]Report!#REF!</definedName>
    <definedName name="line64396">[18]Report!#REF!</definedName>
    <definedName name="line64397" localSheetId="0">[18]Report!#REF!</definedName>
    <definedName name="line64397">[18]Report!#REF!</definedName>
    <definedName name="line64398" localSheetId="0">[18]Report!#REF!</definedName>
    <definedName name="line64398">[18]Report!#REF!</definedName>
    <definedName name="line64399" localSheetId="0">[18]Report!#REF!</definedName>
    <definedName name="line64399">[18]Report!#REF!</definedName>
    <definedName name="line6450" localSheetId="0">[18]Report!#REF!</definedName>
    <definedName name="line6450">[18]Report!#REF!</definedName>
    <definedName name="line6613" localSheetId="0">[18]Report!#REF!</definedName>
    <definedName name="line6613">[18]Report!#REF!</definedName>
    <definedName name="line6614" localSheetId="0">[18]Report!#REF!</definedName>
    <definedName name="line6614">[18]Report!#REF!</definedName>
    <definedName name="line6630" localSheetId="0">[18]Report!#REF!</definedName>
    <definedName name="line6630">[18]Report!#REF!</definedName>
    <definedName name="line6825" localSheetId="0">[18]Report!#REF!</definedName>
    <definedName name="line6825">[18]Report!#REF!</definedName>
    <definedName name="line6841" localSheetId="0">[18]Report!#REF!</definedName>
    <definedName name="line6841">[18]Report!#REF!</definedName>
    <definedName name="line6842" localSheetId="0">[18]Report!#REF!</definedName>
    <definedName name="line6842">[18]Report!#REF!</definedName>
    <definedName name="line6852" localSheetId="0">[18]Report!#REF!</definedName>
    <definedName name="line6852">[18]Report!#REF!</definedName>
    <definedName name="line6854" localSheetId="0">[18]Report!#REF!</definedName>
    <definedName name="line6854">[18]Report!#REF!</definedName>
    <definedName name="line685510" localSheetId="0">[18]Report!#REF!</definedName>
    <definedName name="line685510">[18]Report!#REF!</definedName>
    <definedName name="line685520" localSheetId="0">[18]Report!#REF!</definedName>
    <definedName name="line685520">[18]Report!#REF!</definedName>
    <definedName name="line685530" localSheetId="0">[18]Report!#REF!</definedName>
    <definedName name="line685530">[18]Report!#REF!</definedName>
    <definedName name="line685540" localSheetId="0">[18]Report!#REF!</definedName>
    <definedName name="line685540">[18]Report!#REF!</definedName>
    <definedName name="line685560" localSheetId="0">[18]Report!#REF!</definedName>
    <definedName name="line685560">[18]Report!#REF!</definedName>
    <definedName name="line689605" localSheetId="0">[18]Report!#REF!</definedName>
    <definedName name="line689605">[18]Report!#REF!</definedName>
    <definedName name="line689607" localSheetId="0">[18]Report!#REF!</definedName>
    <definedName name="line689607">[18]Report!#REF!</definedName>
    <definedName name="line689613" localSheetId="0">[18]Report!#REF!</definedName>
    <definedName name="line689613">[18]Report!#REF!</definedName>
    <definedName name="line689615" localSheetId="0">[18]Report!#REF!</definedName>
    <definedName name="line689615">[18]Report!#REF!</definedName>
    <definedName name="line689617" localSheetId="0">[18]Report!#REF!</definedName>
    <definedName name="line689617">[18]Report!#REF!</definedName>
    <definedName name="line689623" localSheetId="0">[18]Report!#REF!</definedName>
    <definedName name="line689623">[18]Report!#REF!</definedName>
    <definedName name="line689624" localSheetId="0">[18]Report!#REF!</definedName>
    <definedName name="line689624">[18]Report!#REF!</definedName>
    <definedName name="line689625" localSheetId="0">[18]Report!#REF!</definedName>
    <definedName name="line689625">[18]Report!#REF!</definedName>
    <definedName name="line689627" localSheetId="0">[18]Report!#REF!</definedName>
    <definedName name="line689627">[18]Report!#REF!</definedName>
    <definedName name="line689635" localSheetId="0">[18]Report!#REF!</definedName>
    <definedName name="line689635">[18]Report!#REF!</definedName>
    <definedName name="line689637" localSheetId="0">[18]Report!#REF!</definedName>
    <definedName name="line689637">[18]Report!#REF!</definedName>
    <definedName name="line689641" localSheetId="0">[18]Report!#REF!</definedName>
    <definedName name="line689641">[18]Report!#REF!</definedName>
    <definedName name="line689645" localSheetId="0">[18]Report!#REF!</definedName>
    <definedName name="line689645">[18]Report!#REF!</definedName>
    <definedName name="line689646" localSheetId="0">[18]Report!#REF!</definedName>
    <definedName name="line689646">[18]Report!#REF!</definedName>
    <definedName name="line689647" localSheetId="0">[18]Report!#REF!</definedName>
    <definedName name="line689647">[18]Report!#REF!</definedName>
    <definedName name="line689648" localSheetId="0">[18]Report!#REF!</definedName>
    <definedName name="line689648">[18]Report!#REF!</definedName>
    <definedName name="line689649" localSheetId="0">[18]Report!#REF!</definedName>
    <definedName name="line689649">[18]Report!#REF!</definedName>
    <definedName name="line689655" localSheetId="0">[18]Report!#REF!</definedName>
    <definedName name="line689655">[18]Report!#REF!</definedName>
    <definedName name="line689657" localSheetId="0">[18]Report!#REF!</definedName>
    <definedName name="line689657">[18]Report!#REF!</definedName>
    <definedName name="line689690" localSheetId="0">[18]Report!#REF!</definedName>
    <definedName name="line689690">[18]Report!#REF!</definedName>
    <definedName name="line7724" localSheetId="0">[18]Report!#REF!</definedName>
    <definedName name="line7724">[18]Report!#REF!</definedName>
    <definedName name="line772420" localSheetId="0">[18]Report!#REF!</definedName>
    <definedName name="line772420">[18]Report!#REF!</definedName>
    <definedName name="line772440" localSheetId="0">[18]Report!#REF!</definedName>
    <definedName name="line772440">[18]Report!#REF!</definedName>
    <definedName name="line7726" localSheetId="0">[18]Report!#REF!</definedName>
    <definedName name="line7726">[18]Report!#REF!</definedName>
    <definedName name="line772750" localSheetId="0">[18]Report!#REF!</definedName>
    <definedName name="line772750">[18]Report!#REF!</definedName>
    <definedName name="line772760" localSheetId="0">[18]Report!#REF!</definedName>
    <definedName name="line772760">[18]Report!#REF!</definedName>
    <definedName name="line772770" localSheetId="0">[18]Report!#REF!</definedName>
    <definedName name="line772770">[18]Report!#REF!</definedName>
    <definedName name="line772780" localSheetId="0">[18]Report!#REF!</definedName>
    <definedName name="line772780">[18]Report!#REF!</definedName>
    <definedName name="line7760" localSheetId="0">[18]Report!#REF!</definedName>
    <definedName name="line7760">[18]Report!#REF!</definedName>
    <definedName name="line7761" localSheetId="0">[18]Report!#REF!</definedName>
    <definedName name="line7761">[18]Report!#REF!</definedName>
    <definedName name="line7762" localSheetId="0">[18]Report!#REF!</definedName>
    <definedName name="line7762">[18]Report!#REF!</definedName>
    <definedName name="line7763" localSheetId="0">[18]Report!#REF!</definedName>
    <definedName name="line7763">[18]Report!#REF!</definedName>
    <definedName name="line7764" localSheetId="0">[18]Report!#REF!</definedName>
    <definedName name="line7764">[18]Report!#REF!</definedName>
    <definedName name="line7765" localSheetId="0">[18]Report!#REF!</definedName>
    <definedName name="line7765">[18]Report!#REF!</definedName>
    <definedName name="line7766" localSheetId="0">[18]Report!#REF!</definedName>
    <definedName name="line7766">[18]Report!#REF!</definedName>
    <definedName name="line7767" localSheetId="0">[18]Report!#REF!</definedName>
    <definedName name="line7767">[18]Report!#REF!</definedName>
    <definedName name="line7768" localSheetId="0">[18]Report!#REF!</definedName>
    <definedName name="line7768">[18]Report!#REF!</definedName>
    <definedName name="line7770" localSheetId="0">[18]Report!#REF!</definedName>
    <definedName name="line7770">[18]Report!#REF!</definedName>
    <definedName name="line8401" localSheetId="0">[18]Report!#REF!</definedName>
    <definedName name="line8401">[18]Report!#REF!</definedName>
    <definedName name="line8405" localSheetId="0">[18]Report!#REF!</definedName>
    <definedName name="line8405">[18]Report!#REF!</definedName>
    <definedName name="line8408" localSheetId="0">[18]Report!#REF!</definedName>
    <definedName name="line8408">[18]Report!#REF!</definedName>
    <definedName name="line8412" localSheetId="0">[18]Report!#REF!</definedName>
    <definedName name="line8412">[18]Report!#REF!</definedName>
    <definedName name="line8414" localSheetId="0">[18]Report!#REF!</definedName>
    <definedName name="line8414">[18]Report!#REF!</definedName>
    <definedName name="line8419" localSheetId="0">[18]Report!#REF!</definedName>
    <definedName name="line8419">[18]Report!#REF!</definedName>
    <definedName name="line8420" localSheetId="0">[18]Report!#REF!</definedName>
    <definedName name="line8420">[18]Report!#REF!</definedName>
    <definedName name="line8430" localSheetId="0">[18]Report!#REF!</definedName>
    <definedName name="line8430">[18]Report!#REF!</definedName>
    <definedName name="line8431" localSheetId="0">[18]Report!#REF!</definedName>
    <definedName name="line8431">[18]Report!#REF!</definedName>
    <definedName name="line8433" localSheetId="0">[18]Report!#REF!</definedName>
    <definedName name="line8433">[18]Report!#REF!</definedName>
    <definedName name="line8464" localSheetId="0">[18]Report!#REF!</definedName>
    <definedName name="line8464">[18]Report!#REF!</definedName>
    <definedName name="line8466" localSheetId="0">[18]Report!#REF!</definedName>
    <definedName name="line8466">[18]Report!#REF!</definedName>
    <definedName name="line8472" localSheetId="0">[18]Report!#REF!</definedName>
    <definedName name="line8472">[18]Report!#REF!</definedName>
    <definedName name="line9186" localSheetId="0">[18]Report!#REF!</definedName>
    <definedName name="line9186">[18]Report!#REF!</definedName>
    <definedName name="line9215" localSheetId="0">[18]Report!#REF!</definedName>
    <definedName name="line9215">[18]Report!#REF!</definedName>
    <definedName name="line922470" localSheetId="0">[18]Report!#REF!</definedName>
    <definedName name="line922470">[18]Report!#REF!</definedName>
    <definedName name="line922471" localSheetId="0">[18]Report!#REF!</definedName>
    <definedName name="line922471">[18]Report!#REF!</definedName>
    <definedName name="line922710" localSheetId="0">[18]Report!#REF!</definedName>
    <definedName name="line922710">[18]Report!#REF!</definedName>
    <definedName name="line922750" localSheetId="0">[18]Report!#REF!</definedName>
    <definedName name="line922750">[18]Report!#REF!</definedName>
    <definedName name="line922760" localSheetId="0">[18]Report!#REF!</definedName>
    <definedName name="line922760">[18]Report!#REF!</definedName>
    <definedName name="line922780" localSheetId="0">[18]Report!#REF!</definedName>
    <definedName name="line922780">[18]Report!#REF!</definedName>
    <definedName name="line922785" localSheetId="0">[18]Report!#REF!</definedName>
    <definedName name="line922785">[18]Report!#REF!</definedName>
    <definedName name="line9470" localSheetId="0">[18]Report!#REF!</definedName>
    <definedName name="line9470">[18]Report!#REF!</definedName>
    <definedName name="line9480" localSheetId="0">[18]Report!#REF!</definedName>
    <definedName name="line9480">[18]Report!#REF!</definedName>
    <definedName name="line994710" localSheetId="0">[18]Report!#REF!</definedName>
    <definedName name="line994710">[18]Report!#REF!</definedName>
    <definedName name="line994720" localSheetId="0">[18]Report!#REF!</definedName>
    <definedName name="line994720">[18]Report!#REF!</definedName>
    <definedName name="line995204" localSheetId="0">[18]Report!#REF!</definedName>
    <definedName name="line995204">[18]Report!#REF!</definedName>
    <definedName name="line995208" localSheetId="0">[18]Report!#REF!</definedName>
    <definedName name="line995208">[18]Report!#REF!</definedName>
    <definedName name="line995212" localSheetId="0">[18]Report!#REF!</definedName>
    <definedName name="line995212">[18]Report!#REF!</definedName>
    <definedName name="line995220" localSheetId="0">[18]Report!#REF!</definedName>
    <definedName name="line995220">[18]Report!#REF!</definedName>
    <definedName name="line995224" localSheetId="0">[18]Report!#REF!</definedName>
    <definedName name="line995224">[18]Report!#REF!</definedName>
    <definedName name="line995226" localSheetId="0">[18]Report!#REF!</definedName>
    <definedName name="line995226">[18]Report!#REF!</definedName>
    <definedName name="line9990" localSheetId="0">[18]Report!#REF!</definedName>
    <definedName name="line9990">[18]Report!#REF!</definedName>
    <definedName name="line9996" localSheetId="0">[18]Report!#REF!</definedName>
    <definedName name="line9996">[18]Report!#REF!</definedName>
    <definedName name="line9997" localSheetId="0">[18]Report!#REF!</definedName>
    <definedName name="line9997">[18]Report!#REF!</definedName>
    <definedName name="line9998" localSheetId="0">[18]Report!#REF!</definedName>
    <definedName name="line9998">[18]Report!#REF!</definedName>
    <definedName name="lisa" hidden="1">{"July 00",#N/A,TRUE,"Revised P&amp;L";"July 00",#N/A,TRUE,"Income";"July 00",#N/A,TRUE,"Staff costs";"July 00",#N/A,TRUE,"Marketing";"July 00",#N/A,TRUE,"Creative";"July 00",#N/A,TRUE,"Service";"July 00",#N/A,TRUE,"General Establishment";"July 00",#N/A,TRUE,"BALSHEET";"July 00",#N/A,TRUE,"CASH FLOW"}</definedName>
    <definedName name="lisaa" hidden="1">{"July 97",#N/A,TRUE,"Revised P&amp;L";"July 97",#N/A,TRUE,"Income";"July 97",#N/A,TRUE,"Staff costs";"July 97",#N/A,TRUE,"Marketing";"July 97",#N/A,TRUE,"Service";"July 97",#N/A,TRUE,"Creative";"July 97",#N/A,TRUE,"General Establishment";"July 97",#N/A,TRUE,"BALSHEET";"July 97",#N/A,TRUE,"CASH FLOW"}</definedName>
    <definedName name="lll" hidden="1">{"Budget Summary",#N/A,FALSE,"Sheet1";"Calendarization",#N/A,FALSE,"Sheet1";"Starting Personnel",#N/A,FALSE,"Sheet1"}</definedName>
    <definedName name="Loading1" hidden="1">'[8]DCF MODEL '!$K$2650</definedName>
    <definedName name="Loading2" hidden="1">'[8]DCF MODEL '!$K$2670</definedName>
    <definedName name="Loading3" hidden="1">'[8]DCF MODEL '!$K$2690</definedName>
    <definedName name="Loading4" hidden="1">'[8]DCF MODEL '!$K$2710</definedName>
    <definedName name="Loading5" hidden="1">'[8]DCF MODEL '!$K$2730</definedName>
    <definedName name="Loading6" hidden="1">'[8]DCF MODEL '!$K$2750</definedName>
    <definedName name="lokuih" hidden="1">#REF!</definedName>
    <definedName name="lsajd" hidden="1">{"common",#N/A,TRUE,"Common Input";"Sum Res_010",#N/A,TRUE,"Res_010";"Sum Res_011",#N/A,TRUE,"Res_011";"Sum Res_012",#N/A,TRUE,"Res_012";"Sum Res_013",#N/A,TRUE,"Res_013"}</definedName>
    <definedName name="measure_type" localSheetId="1">#REF!</definedName>
    <definedName name="measure_type" localSheetId="0">#REF!</definedName>
    <definedName name="measure_type">#REF!</definedName>
    <definedName name="miller" hidden="1">{"Budget Summary",#N/A,FALSE,"Sheet1";"Calendarization",#N/A,FALSE,"Sheet1";"Starting Personnel",#N/A,FALSE,"Sheet1"}</definedName>
    <definedName name="Month">[12]Total_Month!$J$4</definedName>
    <definedName name="Month_Name">[13]Values!$C$20</definedName>
    <definedName name="Month_Name_PY">[13]Values!$C$21</definedName>
    <definedName name="Month_Selected">[13]Values!$B$21</definedName>
    <definedName name="MSC_R4" hidden="1">{"'RF Parameters Worksheet'!$A$1:$V$50"}</definedName>
    <definedName name="n" hidden="1">{"Budget Summary",#N/A,FALSE,"Sheet1";"Calendarization",#N/A,FALSE,"Sheet1";"Starting Personnel",#N/A,FALSE,"Sheet1"}</definedName>
    <definedName name="na" hidden="1">{#N/A,#N/A,FALSE,"$170M Cash";#N/A,#N/A,FALSE,"$250M Cash";#N/A,#N/A,FALSE,"$325M Cash"}</definedName>
    <definedName name="new" hidden="1">{"Budget Summary",#N/A,FALSE,"Sheet1";"Calendarization",#N/A,FALSE,"Sheet1";"Starting Personnel",#N/A,FALSE,"Sheet1"}</definedName>
    <definedName name="NewRang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Nivo" hidden="1">{"Budget Summary",#N/A,FALSE,"Sheet1";"Calendarization",#N/A,FALSE,"Sheet1";"Starting Personnel",#N/A,FALSE,"Sheet1"}</definedName>
    <definedName name="No_shares" hidden="1">'[8]DCF MODEL '!$E$55</definedName>
    <definedName name="O_IRR" hidden="1">'[8]DCF MODEL '!$E$1799</definedName>
    <definedName name="O_MIRR" hidden="1">'[8]DCF MODEL '!$E$1798</definedName>
    <definedName name="O_NPV" hidden="1">'[8]DCF MODEL '!$E$1797</definedName>
    <definedName name="O_PAYBACK" hidden="1">#REF!</definedName>
    <definedName name="oi" hidden="1">{"Budget Summary",#N/A,FALSE,"Sheet1";"Calendarization",#N/A,FALSE,"Sheet1";"Starting Personnel",#N/A,FALSE,"Sheet1"}</definedName>
    <definedName name="Old" hidden="1">"1"</definedName>
    <definedName name="Op" hidden="1">{"'Apr-00'!$B$4:$AD$44"}</definedName>
    <definedName name="os" hidden="1">{"Budget Summary",#N/A,FALSE,"Sheet1";"Calendarization",#N/A,FALSE,"Sheet1";"Starting Personnel",#N/A,FALSE,"Sheet1"}</definedName>
    <definedName name="out_cap" hidden="1">#REF!</definedName>
    <definedName name="out_capsav" hidden="1">#REF!</definedName>
    <definedName name="out_cfsumm" hidden="1">#REF!</definedName>
    <definedName name="out_dcf1" hidden="1">#REF!</definedName>
    <definedName name="out_dcf2" hidden="1">#REF!</definedName>
    <definedName name="out_depndcf" hidden="1">#REF!</definedName>
    <definedName name="out_depnsavdcf" hidden="1">#REF!</definedName>
    <definedName name="out_gainloss" hidden="1">#REF!</definedName>
    <definedName name="out_othersav" hidden="1">#REF!</definedName>
    <definedName name="out_RD" hidden="1">#REF!</definedName>
    <definedName name="out_RDdepn" hidden="1">#REF!</definedName>
    <definedName name="out_sw" hidden="1">#REF!</definedName>
    <definedName name="out_swdepn" hidden="1">#REF!</definedName>
    <definedName name="OUT_TAX_RATE" hidden="1">#REF!</definedName>
    <definedName name="Overheads" hidden="1">{"Budget Summary",#N/A,FALSE,"Sheet1";"Calendarization",#N/A,FALSE,"Sheet1";"Starting Personnel",#N/A,FALSE,"Sheet1"}</definedName>
    <definedName name="Overviews" localSheetId="1" hidden="1">{"Budget Summary",#N/A,FALSE,"Sheet1";"Calendarization",#N/A,FALSE,"Sheet1";"Starting Personnel",#N/A,FALSE,"Sheet1"}</definedName>
    <definedName name="Overviews" localSheetId="0" hidden="1">{"Budget Summary",#N/A,FALSE,"Sheet1";"Calendarization",#N/A,FALSE,"Sheet1";"Starting Personnel",#N/A,FALSE,"Sheet1"}</definedName>
    <definedName name="Overviews" hidden="1">{"Budget Summary",#N/A,FALSE,"Sheet1";"Calendarization",#N/A,FALSE,"Sheet1";"Starting Personnel",#N/A,FALSE,"Sheet1"}</definedName>
    <definedName name="P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PageTitle" localSheetId="1">#REF!</definedName>
    <definedName name="PageTitle" localSheetId="0">#REF!</definedName>
    <definedName name="PageTitle">#REF!</definedName>
    <definedName name="pb_answer" hidden="1">'[8]DCF MODEL '!$E$1782</definedName>
    <definedName name="pb_base" hidden="1">'[8]DCF MODEL '!$E$1775</definedName>
    <definedName name="pb_dpbp" hidden="1">'[8]DCF MODEL '!$E$1780</definedName>
    <definedName name="pb_exactdpbp" hidden="1">'[8]DCF MODEL '!$E$1783</definedName>
    <definedName name="Percent2" hidden="1">{#N/A,#N/A,FALSE,"Aging Summary";#N/A,#N/A,FALSE,"Ratio Analysis";#N/A,#N/A,FALSE,"Test 120 Day Accts";#N/A,#N/A,FALSE,"Tickmarks"}</definedName>
    <definedName name="PERT" hidden="1">{#N/A,#N/A,FALSE,"ALM-ASISC"}</definedName>
    <definedName name="PLM" hidden="1">{#N/A,#N/A,FALSE,"Cover";#N/A,#N/A,FALSE,"TOC";#N/A,#N/A,FALSE,"AOL 1";#N/A,#N/A,FALSE,"AOL 2";#N/A,#N/A,FALSE,"AOL 3";#N/A,#N/A,FALSE,"TBS";#N/A,#N/A,FALSE,"HBO";#N/A,#N/A,FALSE,"Publishing";#N/A,#N/A,FALSE,"Cable";#N/A,#N/A,FALSE,"WB Network";#N/A,#N/A,FALSE,"Warner Bros.  &amp; Library";#N/A,#N/A,FALSE,"NLC";#N/A,#N/A,FALSE,"Music";#N/A,#N/A,FALSE,"Trade Pub ";#N/A,#N/A,FALSE,"Investments"}</definedName>
    <definedName name="POA" hidden="1">'[8]DCF MODEL '!$E$1803</definedName>
    <definedName name="print" hidden="1">{#N/A,#N/A,FALSE,"$170M Cash";#N/A,#N/A,FALSE,"$250M Cash";#N/A,#N/A,FALSE,"$325M Cash"}</definedName>
    <definedName name="_xlnm.Print_Area" localSheetId="1">'Historical Product EBITDA'!$A$1:$G$59</definedName>
    <definedName name="print1" hidden="1">{#N/A,#N/A,FALSE,"$170M Cash";#N/A,#N/A,FALSE,"$250M Cash";#N/A,#N/A,FALSE,"$325M Cash"}</definedName>
    <definedName name="PrintReport" localSheetId="1">[19]!PrintReport</definedName>
    <definedName name="PrintReport" localSheetId="0">'Historical smry P&amp;L'!PrintReport</definedName>
    <definedName name="PrintReport">[0]!PrintReport</definedName>
    <definedName name="prior_year" localSheetId="1">#REF!</definedName>
    <definedName name="prior_year" localSheetId="0">#REF!</definedName>
    <definedName name="prior_year">#REF!</definedName>
    <definedName name="prior_year_3" localSheetId="1">#REF!</definedName>
    <definedName name="prior_year_3" localSheetId="0">#REF!</definedName>
    <definedName name="prior_year_3">#REF!</definedName>
    <definedName name="PriorYear">[13]Values!$B$23</definedName>
    <definedName name="PUB_FileID" hidden="1">"L10003649.xls"</definedName>
    <definedName name="PUB_UserID" hidden="1">"MAYERX"</definedName>
    <definedName name="pv_1" hidden="1">'[20]DCF MODEL  - 3 Years'!$E$1877</definedName>
    <definedName name="pv_10" hidden="1">'[20]DCF MODEL  - 3 Years'!$N$1877</definedName>
    <definedName name="pv_11" hidden="1">'[20]DCF MODEL  - 3 Years'!$O$1877</definedName>
    <definedName name="pv_12" hidden="1">'[20]DCF MODEL  - 3 Years'!$P$1877</definedName>
    <definedName name="pv_13" hidden="1">'[20]DCF MODEL  - 3 Years'!$Q$1877</definedName>
    <definedName name="pv_14" hidden="1">'[20]DCF MODEL  - 3 Years'!$R$1877</definedName>
    <definedName name="pv_15" hidden="1">'[20]DCF MODEL  - 3 Years'!$S$1877</definedName>
    <definedName name="pv_16" hidden="1">'[20]DCF MODEL  - 3 Years'!$T$1877</definedName>
    <definedName name="pv_2" hidden="1">'[20]DCF MODEL  - 3 Years'!$F$1877</definedName>
    <definedName name="pv_3" hidden="1">'[20]DCF MODEL  - 3 Years'!$G$1877</definedName>
    <definedName name="pv_4" hidden="1">'[20]DCF MODEL  - 3 Years'!$H$1877</definedName>
    <definedName name="pv_5" hidden="1">'[20]DCF MODEL  - 3 Years'!$I$1877</definedName>
    <definedName name="pv_6" hidden="1">'[20]DCF MODEL  - 3 Years'!$J$1877</definedName>
    <definedName name="pv_7" hidden="1">'[20]DCF MODEL  - 3 Years'!$K$1877</definedName>
    <definedName name="pv_8" hidden="1">'[20]DCF MODEL  - 3 Years'!$L$1877</definedName>
    <definedName name="pv_9" hidden="1">'[20]DCF MODEL  - 3 Years'!$M$1877</definedName>
    <definedName name="Q" hidden="1">{"example",#N/A,FALSE,"Import 1 - Oracle"}</definedName>
    <definedName name="QAZ" hidden="1">{#N/A,#N/A,FALSE,"CMN_FE"}</definedName>
    <definedName name="qq" hidden="1">{#N/A,#N/A,FALSE,"CMN_FE"}</definedName>
    <definedName name="qqqq" hidden="1">{"Budget Summary",#N/A,FALSE,"Sheet1";"Calendarization",#N/A,FALSE,"Sheet1";"Starting Personnel",#N/A,FALSE,"Sheet1"}</definedName>
    <definedName name="qqqqq" hidden="1">{#N/A,#N/A,FALSE,"CMN_FE"}</definedName>
    <definedName name="qqqqqq" hidden="1">{"Budget Summary",#N/A,FALSE,"Sheet1";"Calendarization",#N/A,FALSE,"Sheet1";"Starting Personnel",#N/A,FALSE,"Sheet1"}</definedName>
    <definedName name="qqqqqqqqq" hidden="1">{"Budget Summary",#N/A,FALSE,"Sheet1";"Calendarization",#N/A,FALSE,"Sheet1";"Starting Personnel",#N/A,FALSE,"Sheet1"}</definedName>
    <definedName name="qqqqqqqqqqqqqqqqqq" hidden="1">{"Budget Summary",#N/A,FALSE,"Sheet1";"Calendarization",#N/A,FALSE,"Sheet1";"Starting Personnel",#N/A,FALSE,"Sheet1"}</definedName>
    <definedName name="qsdqs" hidden="1">{#N/A,#N/A,FALSE,"Cover";#N/A,#N/A,FALSE,"TOC";#N/A,#N/A,FALSE,"AOL 1";#N/A,#N/A,FALSE,"AOL 2";#N/A,#N/A,FALSE,"AOL 3";#N/A,#N/A,FALSE,"TBS";#N/A,#N/A,FALSE,"HBO";#N/A,#N/A,FALSE,"Publishing";#N/A,#N/A,FALSE,"Cable";#N/A,#N/A,FALSE,"WB Network";#N/A,#N/A,FALSE,"Warner Bros.  &amp; Library";#N/A,#N/A,FALSE,"NLC";#N/A,#N/A,FALSE,"Music";#N/A,#N/A,FALSE,"Trade Pub ";#N/A,#N/A,FALSE,"Investments"}</definedName>
    <definedName name="QSWQA" hidden="1">#REF!</definedName>
    <definedName name="qw" localSheetId="1">#REF!</definedName>
    <definedName name="qw" localSheetId="0">#REF!</definedName>
    <definedName name="qw">#REF!</definedName>
    <definedName name="RA_TS_Ass_Actual_Per_Title" hidden="1">#REF!</definedName>
    <definedName name="RA_TS_Ass_Actual_Pers" hidden="1">#REF!</definedName>
    <definedName name="RA_TS_Ass_Budget_Per_Title" hidden="1">#REF!</definedName>
    <definedName name="RA_TS_Ass_Budget_Pers" hidden="1">#REF!</definedName>
    <definedName name="RA_TS_Ass_Core_Fin_YE" hidden="1">#REF!</definedName>
    <definedName name="RA_TS_Ass_Core_Main_Ass_Hdg" hidden="1">#REF!</definedName>
    <definedName name="RA_TS_Ass_Core_Main_Ass_Hdg_Spacer" hidden="1">#REF!</definedName>
    <definedName name="RA_TS_Ass_Core_Main_Ass_Spacer" hidden="1">#REF!</definedName>
    <definedName name="RA_TS_Ass_Core_Main_Hdg" hidden="1">#REF!</definedName>
    <definedName name="RA_TS_Ass_Core_Main_Hdg_Spacer1" hidden="1">#REF!</definedName>
    <definedName name="RA_TS_Ass_Core_Main_Hdg_Spacer2" hidden="1">#REF!</definedName>
    <definedName name="RA_TS_Ass_Data_Ass_Spacer" hidden="1">#REF!</definedName>
    <definedName name="RA_TS_Ass_Data_End_Date" hidden="1">#REF!</definedName>
    <definedName name="RA_TS_Ass_Data_Final_Stub" hidden="1">#REF!</definedName>
    <definedName name="RA_TS_Ass_Data_Full_Pers" hidden="1">#REF!</definedName>
    <definedName name="RA_TS_Ass_Data_Hdg" hidden="1">#REF!</definedName>
    <definedName name="RA_TS_Ass_Data_Hdg_Spacer" hidden="1">#REF!</definedName>
    <definedName name="RA_TS_Ass_Data_Pers_Ass" hidden="1">#REF!</definedName>
    <definedName name="RA_TS_Ass_Data_Proj_Ass_Spacer" hidden="1">#REF!</definedName>
    <definedName name="RA_TS_Ass_Data_Proj_Hdg" hidden="1">#REF!</definedName>
    <definedName name="RA_TS_Ass_Data_Proj_Hdg_Spacer" hidden="1">#REF!</definedName>
    <definedName name="RA_TS_Ass_Data_Term_Basis" hidden="1">#REF!</definedName>
    <definedName name="RA_TS_Ass_Data_Total_Pers" hidden="1">#REF!</definedName>
    <definedName name="RA_TS_Ass_Denom" hidden="1">#REF!</definedName>
    <definedName name="RA_TS_Ass_Denom_Label" hidden="1">#REF!</definedName>
    <definedName name="RA_TS_Ass_Fcast_Per_Title" hidden="1">#REF!</definedName>
    <definedName name="RA_TS_Ass_Hist_Fcast_Ass_Spacer" hidden="1">#REF!</definedName>
    <definedName name="RA_TS_Ass_Hist_Fcast_Hdg" hidden="1">#REF!</definedName>
    <definedName name="RA_TS_Ass_Hist_Fcast_Hdg_Spacer" hidden="1">#REF!</definedName>
    <definedName name="RA_TS_Ass_Mth_End" hidden="1">#REF!</definedName>
    <definedName name="RA_TS_Ass_Mths_In_Per" hidden="1">#REF!</definedName>
    <definedName name="RA_TS_Ass_Note_Budget_Per" hidden="1">#REF!</definedName>
    <definedName name="RA_TS_Ass_Note_Data_Proj_Timing" hidden="1">#REF!</definedName>
    <definedName name="RA_TS_Ass_Note_Denom" hidden="1">#REF!</definedName>
    <definedName name="RA_TS_Ass_Note_Fin_YE" hidden="1">#REF!</definedName>
    <definedName name="RA_TS_Ass_Note_Inactive_Cols_Treat" hidden="1">#REF!</definedName>
    <definedName name="RA_TS_Ass_Notes_Hdg" hidden="1">#REF!</definedName>
    <definedName name="RA_TS_Ass_Notes_Hdg_Spacer" hidden="1">#REF!</definedName>
    <definedName name="RA_TS_Ass_Per_1_End_Date" hidden="1">#REF!</definedName>
    <definedName name="RA_TS_Ass_Per_1_FY_End_Date" hidden="1">#REF!</definedName>
    <definedName name="RA_TS_Ass_Per_1_FY_Start_Date" hidden="1">#REF!</definedName>
    <definedName name="RA_TS_Ass_Per_1_Number" hidden="1">#REF!</definedName>
    <definedName name="RA_TS_Ass_Per_1_Start_Date" hidden="1">#REF!</definedName>
    <definedName name="RA_TS_Ass_Per_Type_Name" hidden="1">#REF!</definedName>
    <definedName name="RA_TS_Ass_Per_Type_Prefix" hidden="1">#REF!</definedName>
    <definedName name="RA_TS_Ass_Periodicity" hidden="1">#REF!</definedName>
    <definedName name="RA_TS_Ass_Pers_In_Yr" hidden="1">#REF!</definedName>
    <definedName name="RA_TS_Ass_Proj_Ass_Spacer" hidden="1">#REF!</definedName>
    <definedName name="RA_TS_Ass_Proj_Hdg" hidden="1">#REF!</definedName>
    <definedName name="RA_TS_Ass_Proj_Hdg_Spacer" hidden="1">#REF!</definedName>
    <definedName name="RA_TS_Ass_Proj_Per_1_End_Date" hidden="1">#REF!</definedName>
    <definedName name="RA_TS_Ass_Proj_Per_1_FY_End_Date" hidden="1">#REF!</definedName>
    <definedName name="RA_TS_Ass_Proj_Per_1_FY_Start_Date" hidden="1">#REF!</definedName>
    <definedName name="RA_TS_Ass_Proj_Per_1_Number" hidden="1">#REF!</definedName>
    <definedName name="RA_TS_Ass_Proj_Per_1_Start_Date" hidden="1">#REF!</definedName>
    <definedName name="RA_TS_Ass_Proj_Start_Date" hidden="1">#REF!</definedName>
    <definedName name="RA_TS_Ass_Proj_Start_Date_Ass" hidden="1">#REF!</definedName>
    <definedName name="RA_TS_Ass_Show_Hist_Fcast_Pers" hidden="1">#REF!</definedName>
    <definedName name="RA_TS_Ass_Start_Date" hidden="1">#REF!</definedName>
    <definedName name="RA_TS_Ass_Std_Pers" hidden="1">#REF!</definedName>
    <definedName name="RA_TS_Ass_Title" hidden="1">#REF!</definedName>
    <definedName name="RD_Plant_SLN" hidden="1">#REF!</definedName>
    <definedName name="RD_Plant_SLN_ACCT" hidden="1">'[8]DCF MODEL '!$E$1917:$T$1917</definedName>
    <definedName name="rdcalc" hidden="1">#REF!</definedName>
    <definedName name="rdcap" hidden="1">'[8]DCF MODEL '!$C$2296:$C$2313</definedName>
    <definedName name="RDrate" hidden="1">'[8]DCF MODEL '!$D$2293</definedName>
    <definedName name="rdsv" hidden="1">'[8]DCF MODEL '!$D$2296:$D$2313</definedName>
    <definedName name="rdyr" hidden="1">'[8]DCF MODEL '!$A$2296:$A$2313</definedName>
    <definedName name="reafa" hidden="1">{"Budget Summary",#N/A,FALSE,"Sheet1";"Calendarization",#N/A,FALSE,"Sheet1";"Starting Personnel",#N/A,FALSE,"Sheet1"}</definedName>
    <definedName name="Recontracts" hidden="1">{"Budget Summary",#N/A,FALSE,"Sheet1";"Calendarization",#N/A,FALSE,"Sheet1";"Starting Personnel",#N/A,FALSE,"Sheet1"}</definedName>
    <definedName name="redo" hidden="1">{#N/A,#N/A,FALSE,"ACQ_GRAPHS";#N/A,#N/A,FALSE,"T_1 GRAPHS";#N/A,#N/A,FALSE,"T_2 GRAPHS";#N/A,#N/A,FALSE,"COMB_GRAPHS"}</definedName>
    <definedName name="Report" localSheetId="1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0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_type" localSheetId="1">#REF!</definedName>
    <definedName name="report_type" localSheetId="0">#REF!</definedName>
    <definedName name="report_type">#REF!</definedName>
    <definedName name="rev" hidden="1">#REF!</definedName>
    <definedName name="Revenue__SIOs_and_ARPUs___TELG" localSheetId="1">#REF!</definedName>
    <definedName name="Revenue__SIOs_and_ARPUs___TELG" localSheetId="0">#REF!</definedName>
    <definedName name="Revenue__SIOs_and_ARPUs___TELG">#REF!</definedName>
    <definedName name="rf" hidden="1">{"example",#N/A,FALSE,"Import 1 - Oracle"}</definedName>
    <definedName name="rgth" hidden="1">{"Budget Summary",#N/A,FALSE,"Sheet1";"Calendarization",#N/A,FALSE,"Sheet1";"Starting Personnel",#N/A,FALSE,"Sheet1"}</definedName>
    <definedName name="rher" hidden="1">{"common",#N/A,TRUE,"Common Input";"Sum Res_010",#N/A,TRUE,"Res_010";"Sum Res_011",#N/A,TRUE,"Res_011";"Sum Res_012",#N/A,TRUE,"Res_012";"Sum Res_013",#N/A,TRUE,"Res_013"}</definedName>
    <definedName name="richard" hidden="1">{"July 00",#N/A,TRUE,"Revised P&amp;L";"July 00",#N/A,TRUE,"Income";"July 00",#N/A,TRUE,"Staff costs";"July 00",#N/A,TRUE,"Marketing";"July 00",#N/A,TRUE,"Creative";"July 00",#N/A,TRUE,"Service";"July 00",#N/A,TRUE,"General Establishment";"July 00",#N/A,TRUE,"BALSHEET";"July 00",#N/A,TRUE,"CASH FLOW"}</definedName>
    <definedName name="richard1" hidden="1">{"July 97",#N/A,TRUE,"Revised P&amp;L";"July 97",#N/A,TRUE,"Income";"July 97",#N/A,TRUE,"Staff costs";"July 97",#N/A,TRUE,"Marketing";"July 97",#N/A,TRUE,"Service";"July 97",#N/A,TRUE,"Creative";"July 97",#N/A,TRUE,"General Establishment";"July 97",#N/A,TRUE,"BALSHEET";"July 97",#N/A,TRUE,"CASH FLOW"}</definedName>
    <definedName name="rirate" hidden="1">'[8]DCF MODEL '!$E$1806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Type" localSheetId="1">#REF!</definedName>
    <definedName name="RowType" localSheetId="0">#REF!</definedName>
    <definedName name="RowType">#REF!</definedName>
    <definedName name="rr" hidden="1">{#N/A,#N/A,FALSE,"Global Wls Trend";#N/A,#N/A,FALSE,"Region Trend";#N/A,#N/A,FALSE,"PBU Trend"}</definedName>
    <definedName name="rret" hidden="1">{"Budget Summary",#N/A,FALSE,"Sheet1";"Calendarization",#N/A,FALSE,"Sheet1";"Starting Personnel",#N/A,FALSE,"Sheet1"}</definedName>
    <definedName name="rrrrrrr" localSheetId="1" hidden="1">{"Budget Summary",#N/A,FALSE,"Sheet1";"Calendarization",#N/A,FALSE,"Sheet1";"Starting Personnel",#N/A,FALSE,"Sheet1"}</definedName>
    <definedName name="rrrrrrr" localSheetId="0" hidden="1">{"Budget Summary",#N/A,FALSE,"Sheet1";"Calendarization",#N/A,FALSE,"Sheet1";"Starting Personnel",#N/A,FALSE,"Sheet1"}</definedName>
    <definedName name="rrrrrrr" hidden="1">{"Budget Summary",#N/A,FALSE,"Sheet1";"Calendarization",#N/A,FALSE,"Sheet1";"Starting Personnel",#N/A,FALSE,"Sheet1"}</definedName>
    <definedName name="rtgh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V_Option" hidden="1">'[8]DCF MODEL '!$E$65</definedName>
    <definedName name="RV_Special" hidden="1">'[8]DCF MODEL '!$E$91:$T$91</definedName>
    <definedName name="Sales_Realisation" hidden="1">{#N/A,#N/A,FALSE,"CMN_FE"}</definedName>
    <definedName name="SAPBEXdnldView" hidden="1">"49GT4N4USBUVVHUSSQGMQTFQL"</definedName>
    <definedName name="SAPBEXhrIndnt" hidden="1">1</definedName>
    <definedName name="SAPBEXrevision" hidden="1">1</definedName>
    <definedName name="SAPBEXsysID" hidden="1">"QPW"</definedName>
    <definedName name="SAPBEXwbID" hidden="1">"3ZW08B3P3P57YO9T8QN3IMK2T"</definedName>
    <definedName name="SD" hidden="1">{#N/A,#N/A,FALSE,"ALM-ASISC"}</definedName>
    <definedName name="sddffvcxs" hidden="1">[2]SUMMARY!#REF!</definedName>
    <definedName name="SDfasef" hidden="1">[2]SUMMARY!#REF!</definedName>
    <definedName name="sdfasrwe" hidden="1">#REF!</definedName>
    <definedName name="sdfd" hidden="1">[2]SUMMARY!#REF!</definedName>
    <definedName name="sdfverhbetb" hidden="1">[2]SUMMARY!#REF!</definedName>
    <definedName name="Sec" hidden="1">{"Budget Summary",#N/A,FALSE,"Sheet1";"Calendarization",#N/A,FALSE,"Sheet1";"Starting Personnel",#N/A,FALSE,"Sheet1"}</definedName>
    <definedName name="SEGFOH" hidden="1">{"Budget Summary",#N/A,FALSE,"Sheet1";"Calendarization",#N/A,FALSE,"Sheet1";"Starting Personnel",#N/A,FALSE,"Sheet1"}</definedName>
    <definedName name="sencount" hidden="1">1</definedName>
    <definedName name="SFDAD" hidden="1">{"Budget Summary",#N/A,FALSE,"Sheet1";"Calendarization",#N/A,FALSE,"Sheet1";"Starting Personnel",#N/A,FALSE,"Sheet1"}</definedName>
    <definedName name="sfs" hidden="1">'[9]Subs Summ (2)'!#REF!,'[9]Subs Summ (2)'!#REF!,'[9]Subs Summ (2)'!#REF!,'[9]Subs Summ (2)'!#REF!,'[9]Subs Summ (2)'!#REF!</definedName>
    <definedName name="sfsdf" hidden="1">{"July 00",#N/A,TRUE,"Revised P&amp;L";"July 00",#N/A,TRUE,"Income";"July 00",#N/A,TRUE,"Staff costs";"July 00",#N/A,TRUE,"Marketing";"July 00",#N/A,TRUE,"Creative";"July 00",#N/A,TRUE,"Service";"July 00",#N/A,TRUE,"General Establishment";"July 00",#N/A,TRUE,"BALSHEET";"July 00",#N/A,TRUE,"CASH FLOW"}</definedName>
    <definedName name="shdshs" hidden="1">{#N/A,#N/A,FALSE,"Customer Ops";#N/A,#N/A,FALSE,"Field Ops";#N/A,#N/A,FALSE,"Ops Management";#N/A,#N/A,FALSE,"Contact Centre";#N/A,#N/A,FALSE,"Credit Services";#N/A,#N/A,FALSE,"Horizon"}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urce" localSheetId="1">#REF!</definedName>
    <definedName name="source" localSheetId="0">#REF!</definedName>
    <definedName name="source">#REF!</definedName>
    <definedName name="sqw" hidden="1">{"common",#N/A,TRUE,"Common Input";"Sum Res_010",#N/A,TRUE,"Res_010";"Sum Res_011",#N/A,TRUE,"Res_011";"Sum Res_012",#N/A,TRUE,"Res_012";"Sum Res_013",#N/A,TRUE,"Res_013"}</definedName>
    <definedName name="ss" hidden="1">{"Budget Summary",#N/A,FALSE,"Sheet1";"Calendarization",#N/A,FALSE,"Sheet1";"Starting Personnel",#N/A,FALSE,"Sheet1"}</definedName>
    <definedName name="sss" hidden="1">{"Budget Summary",#N/A,FALSE,"Sheet1";"Calendarization",#N/A,FALSE,"Sheet1";"Starting Personnel",#N/A,FALSE,"Sheet1"}</definedName>
    <definedName name="sssssssssssssssssssssss" hidden="1">#REF!</definedName>
    <definedName name="STM" hidden="1">{"July 00",#N/A,TRUE,"Revised P&amp;L";"July 00",#N/A,TRUE,"Income";"July 00",#N/A,TRUE,"Staff costs";"July 00",#N/A,TRUE,"Marketing";"July 00",#N/A,TRUE,"Creative";"July 00",#N/A,TRUE,"Service";"July 00",#N/A,TRUE,"General Establishment";"July 00",#N/A,TRUE,"BALSHEET";"July 00",#N/A,TRUE,"CASH FLOW"}</definedName>
    <definedName name="subtotal_exp" hidden="1">'[8]DCF MODEL '!$E$1851:$N$1851</definedName>
    <definedName name="subtotal_rev" hidden="1">'[8]DCF MODEL '!$E$1827:$N$1827</definedName>
    <definedName name="SW_depn_net" hidden="1">'[8]DCF MODEL '!$E$2647:$T$2647</definedName>
    <definedName name="SW1costs" hidden="1">'[8]DCF MODEL '!$E$1932:$T$1932</definedName>
    <definedName name="SW1Life" hidden="1">'[8]DCF MODEL '!$G$155</definedName>
    <definedName name="SW2costs" hidden="1">'[8]DCF MODEL '!$E$1946:$T$1946</definedName>
    <definedName name="SW2Life" hidden="1">'[8]DCF MODEL '!$G$169</definedName>
    <definedName name="SW3costs" hidden="1">'[8]DCF MODEL '!$E$1960:$T$1960</definedName>
    <definedName name="SW3Life" hidden="1">'[8]DCF MODEL '!$G$183</definedName>
    <definedName name="SW4costs" hidden="1">'[8]DCF MODEL '!$E$1974:$T$1974</definedName>
    <definedName name="SW4Life" hidden="1">'[8]DCF MODEL '!$G$197</definedName>
    <definedName name="SW5costs" hidden="1">'[8]DCF MODEL '!$E$1988:$T$1988</definedName>
    <definedName name="SW5Life" hidden="1">'[8]DCF MODEL '!$G$211</definedName>
    <definedName name="SW6costs" hidden="1">'[8]DCF MODEL '!$E$2002:$T$2002</definedName>
    <definedName name="SW6Life" hidden="1">'[8]DCF MODEL '!$G$226</definedName>
    <definedName name="SW7costs" hidden="1">'[8]DCF MODEL '!$E$2016:$T$2016</definedName>
    <definedName name="SW7Life" hidden="1">'[8]DCF MODEL '!$G$241</definedName>
    <definedName name="SWS1costs" hidden="1">'[8]DCF MODEL '!$E$2031:$T$2031</definedName>
    <definedName name="SWS1Life" hidden="1">'[8]DCF MODEL '!$G$256</definedName>
    <definedName name="SWS2costs" hidden="1">'[8]DCF MODEL '!$E$2045:$T$2045</definedName>
    <definedName name="SWS2Life" hidden="1">'[8]DCF MODEL '!$G$270</definedName>
    <definedName name="SWS3costs" hidden="1">'[8]DCF MODEL '!$E$2059:$T$2059</definedName>
    <definedName name="SWS3Life" hidden="1">'[8]DCF MODEL '!$G$284</definedName>
    <definedName name="SWS4costs" hidden="1">'[8]DCF MODEL '!$E$2073:$T$2073</definedName>
    <definedName name="SWS4Life" hidden="1">'[8]DCF MODEL '!$G$298</definedName>
    <definedName name="SWS5costs" hidden="1">'[8]DCF MODEL '!$E$2087:$T$2087</definedName>
    <definedName name="SWS5Life" hidden="1">'[8]DCF MODEL '!$G$312</definedName>
    <definedName name="SWS6costs" hidden="1">'[8]DCF MODEL '!$E$2101:$T$2101</definedName>
    <definedName name="SWS6Life" hidden="1">'[8]DCF MODEL '!$G$326</definedName>
    <definedName name="SWS7costs" hidden="1">'[8]DCF MODEL '!$E$2115:$T$2115</definedName>
    <definedName name="SWS7Life" hidden="1">'[8]DCF MODEL '!$G$340</definedName>
    <definedName name="Tables" hidden="1">{"sales",#N/A,FALSE,"Sales";"sales existing",#N/A,FALSE,"Sales";"sales rd1",#N/A,FALSE,"Sales";"sales rd2",#N/A,FALSE,"Sales"}</definedName>
    <definedName name="tblFindExport" localSheetId="1">#REF!</definedName>
    <definedName name="tblFindExport" localSheetId="0">#REF!</definedName>
    <definedName name="tblFindExport">#REF!</definedName>
    <definedName name="tehy" hidden="1">{"common",#N/A,TRUE,"Common Input";"Sum Res_010",#N/A,TRUE,"Res_010";"Sum Res_011",#N/A,TRUE,"Res_011";"Sum Res_012",#N/A,TRUE,"Res_012";"Sum Res_013",#N/A,TRUE,"Res_013"}</definedName>
    <definedName name="temp" hidden="1">{#N/A,#N/A,FALSE,"Australis";#N/A,#N/A,FALSE,"Australis - subscribers";#N/A,#N/A,FALSE,"Australis - Revenue";#N/A,#N/A,FALSE,"Australis - Expenses";#N/A,#N/A,FALSE,"Joint Ventures";#N/A,#N/A,FALSE,"Programming Margin"}</definedName>
    <definedName name="tempp" hidden="1">{#N/A,#N/A,FALSE,"Australis";#N/A,#N/A,FALSE,"Australis - subscribers";#N/A,#N/A,FALSE,"Australis - Revenue";#N/A,#N/A,FALSE,"Australis - Expenses";#N/A,#N/A,FALSE,"Joint Ventures";#N/A,#N/A,FALSE,"Programming Margin"}</definedName>
    <definedName name="test" localSheetId="1" hidden="1">{"Budget Summary",#N/A,FALSE,"Sheet1";"Calendarization",#N/A,FALSE,"Sheet1";"Starting Personnel",#N/A,FALSE,"Sheet1"}</definedName>
    <definedName name="test" localSheetId="0" hidden="1">{"Budget Summary",#N/A,FALSE,"Sheet1";"Calendarization",#N/A,FALSE,"Sheet1";"Starting Personnel",#N/A,FALSE,"Sheet1"}</definedName>
    <definedName name="test" hidden="1">{"Budget Summary",#N/A,FALSE,"Sheet1";"Calendarization",#N/A,FALSE,"Sheet1";"Starting Personnel",#N/A,FALSE,"Sheet1"}</definedName>
    <definedName name="test342" localSheetId="1" hidden="1">{"Budget Summary",#N/A,FALSE,"Sheet1";"Calendarization",#N/A,FALSE,"Sheet1";"Starting Personnel",#N/A,FALSE,"Sheet1"}</definedName>
    <definedName name="test342" localSheetId="0" hidden="1">{"Budget Summary",#N/A,FALSE,"Sheet1";"Calendarization",#N/A,FALSE,"Sheet1";"Starting Personnel",#N/A,FALSE,"Sheet1"}</definedName>
    <definedName name="test342" hidden="1">{"Budget Summary",#N/A,FALSE,"Sheet1";"Calendarization",#N/A,FALSE,"Sheet1";"Starting Personnel",#N/A,FALSE,"Sheet1"}</definedName>
    <definedName name="test4" hidden="1">{"Budget Summary",#N/A,FALSE,"Sheet1";"Calendarization",#N/A,FALSE,"Sheet1";"Starting Personnel",#N/A,FALSE,"Sheet1"}</definedName>
    <definedName name="test5" hidden="1">{"Budget Summary",#N/A,FALSE,"Sheet1";"Calendarization",#N/A,FALSE,"Sheet1";"Starting Personnel",#N/A,FALSE,"Sheet1"}</definedName>
    <definedName name="test6" hidden="1">{"Budget Summary",#N/A,FALSE,"Sheet1";"Calendarization",#N/A,FALSE,"Sheet1";"Starting Personnel",#N/A,FALSE,"Sheet1"}</definedName>
    <definedName name="testt" hidden="1">{"Budget Summary",#N/A,FALSE,"Sheet1";"Calendarization",#N/A,FALSE,"Sheet1";"Starting Personnel",#N/A,FALSE,"Sheet1"}</definedName>
    <definedName name="TheAA.com" hidden="1">{"Res_010",#N/A,FALSE,"Res_010";"sum1",#N/A,FALSE,"Res_010"}</definedName>
    <definedName name="thh" hidden="1">{"Budget Summary",#N/A,FALSE,"Sheet1";"Calendarization",#N/A,FALSE,"Sheet1";"Starting Personnel",#N/A,FALSE,"Sheet1"}</definedName>
    <definedName name="thj" hidden="1">[2]SUMMARY!#REF!</definedName>
    <definedName name="thth" hidden="1">{"Budget Summary",#N/A,FALSE,"Sheet1";"Calendarization",#N/A,FALSE,"Sheet1";"Starting Personnel",#N/A,FALSE,"Sheet1"}</definedName>
    <definedName name="thyet" hidden="1">{"Res_010",#N/A,FALSE,"Res_010";"sum1",#N/A,FALSE,"Res_010"}</definedName>
    <definedName name="timerecording" hidden="1">{"Budget Summary",#N/A,FALSE,"Sheet1";"Calendarization",#N/A,FALSE,"Sheet1";"Starting Personnel",#N/A,FALSE,"Sheet1"}</definedName>
    <definedName name="TOC" hidden="1">#REF!</definedName>
    <definedName name="TOC_Hdg_1" hidden="1">#REF!</definedName>
    <definedName name="TOC_Hdg_2" hidden="1">#REF!</definedName>
    <definedName name="TOC_Hdg_3" hidden="1">#REF!</definedName>
    <definedName name="TOC_Hdg_4" hidden="1">#REF!</definedName>
    <definedName name="TOC_Hdg_5" hidden="1">#REF!</definedName>
    <definedName name="TOTAL" hidden="1">{#N/A,#N/A,FALSE,"ALM-ASISC"}</definedName>
    <definedName name="total_Capex" hidden="1">'[8]DCF MODEL '!$E$2191:$T$2191</definedName>
    <definedName name="Total_CapSav" hidden="1">'[8]DCF MODEL '!$E$2267:$T$2267</definedName>
    <definedName name="Total_Depreciation_ACCT" hidden="1">'[8]DCF MODEL '!$E$2923:$T$2923</definedName>
    <definedName name="TotalDepnDCF" hidden="1">'[8]DCF MODEL '!$E$2627:$T$2627</definedName>
    <definedName name="tr" hidden="1">{"example",#N/A,FALSE,"Import 1 - Oracle"}</definedName>
    <definedName name="TRDM_mkup" hidden="1">'[8]DCF MODEL '!$G$2293</definedName>
    <definedName name="tre" hidden="1">{#N/A,#N/A,FALSE,"Triangle Total";#N/A,#N/A,FALSE,"Triangle LLC";#N/A,#N/A,FALSE,"Triangle LLC";#N/A,#N/A,FALSE,"Teeside"}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ggggtrgtrgtrgtr" hidden="1">{"Res_010",#N/A,FALSE,"Res_010";"sum1",#N/A,FALSE,"Res_010"}</definedName>
    <definedName name="tth" hidden="1">{"Budget Summary",#N/A,FALSE,"Sheet1";"Calendarization",#N/A,FALSE,"Sheet1";"Starting Personnel",#N/A,FALSE,"Sheet1"}</definedName>
    <definedName name="tttttttttttttttttt" hidden="1">{"Budget Summary",#N/A,FALSE,"Sheet1";"Calendarization",#N/A,FALSE,"Sheet1";"Starting Personnel",#N/A,FALSE,"Sheet1"}</definedName>
    <definedName name="tttyt" hidden="1">{"example",#N/A,FALSE,"Import 1 - Oracle"}</definedName>
    <definedName name="twtrwe" hidden="1">{#N/A,#N/A,FALSE,"Customer Ops";#N/A,#N/A,FALSE,"Field Ops";#N/A,#N/A,FALSE,"Ops Management";#N/A,#N/A,FALSE,"Contact Centre";#N/A,#N/A,FALSE,"Credit Services";#N/A,#N/A,FALSE,"Horizon"}</definedName>
    <definedName name="ty" hidden="1">{"Budget Summary",#N/A,FALSE,"Sheet1";"Calendarization",#N/A,FALSE,"Sheet1";"Starting Personnel",#N/A,FALSE,"Sheet1"}</definedName>
    <definedName name="Typist" hidden="1">"b1"</definedName>
    <definedName name="tyyty" hidden="1">#N/A</definedName>
    <definedName name="ujghg" hidden="1">{"Budget Summary",#N/A,FALSE,"Sheet1";"Calendarization",#N/A,FALSE,"Sheet1";"Starting Personnel",#N/A,FALSE,"Sheet1"}</definedName>
    <definedName name="uytu" hidden="1">{"vi1",#N/A,FALSE,"Financial Statements";"vi2",#N/A,FALSE,"Financial Statements";#N/A,#N/A,FALSE,"DCF"}</definedName>
    <definedName name="VAPS_CalcAuto" hidden="1">TRUE</definedName>
    <definedName name="VAPS_CheckBoxes" hidden="1">FALSE</definedName>
    <definedName name="VAPS_Copies" hidden="1">1</definedName>
    <definedName name="VAPS_Filter" hidden="1">"*."</definedName>
    <definedName name="VAPS_InputYears" hidden="1">"Period of Analysis"&amp;CHAR(13)&amp;"(min 2 yrs, max 16 yrs)"</definedName>
    <definedName name="VAPS_Print_Preview" hidden="1">TRUE</definedName>
    <definedName name="VB_" hidden="1">{"AUTO_ADD","AUTO_OPEN","AUTO_REMOVE","DO_EXPORT","DO_IMPORT","DO_PRINT","DO_VIEW","SHOW_XLDIALOG","VAPS_MANAGER","ViewAndPrintSystem"}</definedName>
    <definedName name="VB_ViewAndPrintSystem_" hidden="1">"g"</definedName>
    <definedName name="VB_ViewAndPrintSystem__" hidden="1">"Views And Prints named areas"</definedName>
    <definedName name="vc" localSheetId="1" hidden="1">{"Budget Summary",#N/A,FALSE,"Sheet1";"Calendarization",#N/A,FALSE,"Sheet1";"Starting Personnel",#N/A,FALSE,"Sheet1"}</definedName>
    <definedName name="vc" localSheetId="0" hidden="1">{"Budget Summary",#N/A,FALSE,"Sheet1";"Calendarization",#N/A,FALSE,"Sheet1";"Starting Personnel",#N/A,FALSE,"Sheet1"}</definedName>
    <definedName name="vc" hidden="1">{"Budget Summary",#N/A,FALSE,"Sheet1";"Calendarization",#N/A,FALSE,"Sheet1";"Starting Personnel",#N/A,FALSE,"Sheet1"}</definedName>
    <definedName name="vc_1" hidden="1">{"Budget Summary",#N/A,FALSE,"Sheet1";"Calendarization",#N/A,FALSE,"Sheet1";"Starting Personnel",#N/A,FALSE,"Sheet1"}</definedName>
    <definedName name="vdfs" hidden="1">'[9]Subs Summ (2)'!#REF!,'[9]Subs Summ (2)'!#REF!,'[9]Subs Summ (2)'!#REF!,'[9]Subs Summ (2)'!#REF!,'[9]Subs Summ (2)'!#REF!</definedName>
    <definedName name="version_name" hidden="1">#REF!</definedName>
    <definedName name="VMS_Karachi" hidden="1">{#N/A,#N/A,FALSE,"ALM-ASISC"}</definedName>
    <definedName name="vnbvn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VoiceCore_CircuitOption" hidden="1">{#N/A,#N/A,FALSE,"ALM-ASISC"}</definedName>
    <definedName name="VoiceCore_Option" hidden="1">{#N/A,#N/A,FALSE,"ALM-ASISC"}</definedName>
    <definedName name="w" hidden="1">{"Budget Summary",#N/A,FALSE,"Sheet1";"Calendarization",#N/A,FALSE,"Sheet1";"Starting Personnel",#N/A,FALSE,"Sheet1"}</definedName>
    <definedName name="wd" hidden="1">{#N/A,#N/A,FALSE,"ALM-ASISC"}</definedName>
    <definedName name="WDV_DCF_SLN" hidden="1">'[8]DCF MODEL '!$V$2505</definedName>
    <definedName name="WDV_SWcost" hidden="1">'[8]DCF MODEL '!$V$2638</definedName>
    <definedName name="WDV_SWsav" hidden="1">#REF!</definedName>
    <definedName name="we" localSheetId="1">#REF!</definedName>
    <definedName name="we" localSheetId="0">#REF!</definedName>
    <definedName name="we">#REF!</definedName>
    <definedName name="wecfwe_cdc_" hidden="1">'[9]Subs Summ (2)'!#REF!,'[9]Subs Summ (2)'!#REF!,'[9]Subs Summ (2)'!#REF!,'[9]Subs Summ (2)'!#REF!,'[9]Subs Summ (2)'!#REF!</definedName>
    <definedName name="wewerwewer" hidden="1">{"Budget Summary",#N/A,FALSE,"Sheet1";"Calendarization",#N/A,FALSE,"Sheet1";"Starting Personnel",#N/A,FALSE,"Sheet1"}</definedName>
    <definedName name="wewew" hidden="1">[11]SUMMARY!#REF!</definedName>
    <definedName name="wqdwlae" hidden="1">{"Res_010",#N/A,FALSE,"Res_010";"sum1",#N/A,FALSE,"Res_010"}</definedName>
    <definedName name="wreawrfg" hidden="1">[4]SUMMARY!#REF!</definedName>
    <definedName name="wrn" localSheetId="1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0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90._.Plan." localSheetId="1" hidden="1">{"Budget Summary",#N/A,FALSE,"Sheet1";"Calendarization",#N/A,FALSE,"Sheet1";"Starting Personnel",#N/A,FALSE,"Sheet1"}</definedName>
    <definedName name="wrn.90._.Plan." localSheetId="0" hidden="1">{"Budget Summary",#N/A,FALSE,"Sheet1";"Calendarization",#N/A,FALSE,"Sheet1";"Starting Personnel",#N/A,FALSE,"Sheet1"}</definedName>
    <definedName name="wrn.90._.Plan." hidden="1">{"Budget Summary",#N/A,FALSE,"Sheet1";"Calendarization",#N/A,FALSE,"Sheet1";"Starting Personnel",#N/A,FALSE,"Sheet1"}</definedName>
    <definedName name="wrn.95._.Plan." localSheetId="1" hidden="1">{"Budget Summary",#N/A,FALSE,"Sheet1";"Calendarization",#N/A,FALSE,"Sheet1";"Starting Personnel",#N/A,FALSE,"Sheet1"}</definedName>
    <definedName name="wrn.95._.Plan." localSheetId="0" hidden="1">{"Budget Summary",#N/A,FALSE,"Sheet1";"Calendarization",#N/A,FALSE,"Sheet1";"Starting Personnel",#N/A,FALSE,"Sheet1"}</definedName>
    <definedName name="wrn.95._.Plan." hidden="1">{"Budget Summary",#N/A,FALSE,"Sheet1";"Calendarization",#N/A,FALSE,"Sheet1";"Starting Personnel",#N/A,FALSE,"Sheet1"}</definedName>
    <definedName name="wrn.95._.Plan._1" hidden="1">{"Budget Summary",#N/A,FALSE,"Sheet1";"Calendarization",#N/A,FALSE,"Sheet1";"Starting Personnel",#N/A,FALSE,"Sheet1"}</definedName>
    <definedName name="wrn.96._.Plan." localSheetId="1" hidden="1">{"Budget Summary",#N/A,FALSE,"Sheet1";"Calendarization",#N/A,FALSE,"Sheet1";"Starting Personnel",#N/A,FALSE,"Sheet1"}</definedName>
    <definedName name="wrn.96._.Plan." localSheetId="0" hidden="1">{"Budget Summary",#N/A,FALSE,"Sheet1";"Calendarization",#N/A,FALSE,"Sheet1";"Starting Personnel",#N/A,FALSE,"Sheet1"}</definedName>
    <definedName name="wrn.96._.Plan." hidden="1">{"Budget Summary",#N/A,FALSE,"Sheet1";"Calendarization",#N/A,FALSE,"Sheet1";"Starting Personnel",#N/A,FALSE,"Sheet1"}</definedName>
    <definedName name="wrn.aaa." hidden="1">{#N/A,#N/A,FALSE,"ALM-ASISC"}</definedName>
    <definedName name="wrn.AB._.forms." hidden="1">{#N/A,#N/A,FALSE,"AB1";#N/A,#N/A,FALSE,"AB2";#N/A,#N/A,FALSE,"AB2A";#N/A,#N/A,FALSE,"AB2B";#N/A,#N/A,FALSE,"AB3";#N/A,#N/A,FALSE,"AB4";#N/A,#N/A,FALSE,"AB5";#N/A,#N/A,FALSE,"AB6";#N/A,#N/A,FALSE,"AB7";#N/A,#N/A,FALSE,"AB10";#N/A,#N/A,FALSE,"AB10A";#N/A,#N/A,FALSE,"AB3Q";#N/A,#N/A,FALSE,"AB1Q";#N/A,#N/A,FALSE,"AB2Q"}</definedName>
    <definedName name="wrn.Aging._.and._.Trend._.Analysis." hidden="1">{#N/A,#N/A,FALSE,"Aging Summary";#N/A,#N/A,FALSE,"Ratio Analysis";#N/A,#N/A,FALSE,"Test 120 Day Accts";#N/A,#N/A,FALSE,"Tickmarks"}</definedName>
    <definedName name="wrn.AJDSuite." hidden="1">{"AJD",#N/A,TRUE,"Summary";"AJD",#N/A,TRUE,"CFCONC-outputs";"AJD",#N/A,TRUE,"P&amp;LCONC-outputs";"AJD",#N/A,TRUE,"BSCONC-outputs";"AJD",#N/A,TRUE,"FSCONC-outputs"}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{#N/A,#N/A,FALSE,"Australis";#N/A,#N/A,FALSE,"Australis - subscribers";#N/A,#N/A,FALSE,"Australis - Revenue";#N/A,#N/A,FALSE,"Australis - Expenses";#N/A,#N/A,FALSE,"Joint Ventures";#N/A,#N/A,FALSE,"Programming Margin"}</definedName>
    <definedName name="wrn.all.." hidden="1">{#N/A,#N/A,FALSE,"Australis";#N/A,#N/A,FALSE,"Australis - subscribers";#N/A,#N/A,FALSE,"Australis - Revenue";#N/A,#N/A,FALSE,"Australis - Expenses";#N/A,#N/A,FALSE,"Joint Ventures";#N/A,#N/A,FALSE,"Programming Margin"}</definedName>
    <definedName name="wrn.All._.Move._.in._.AUD." hidden="1">{"Printdd",#N/A,FALSE,"Doubtful Debts";"Printso",#N/A,FALSE,"Stock Obs";"Printppe",#N/A,FALSE,"P,P&amp;E";"Printint",#N/A,FALSE,"Intangibles";"Printll",#N/A,FALSE,"Lease Liability";"Printinv",#N/A,FALSE,"Investments";"Printax",#N/A,FALSE,"Tax"}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REPORTS." hidden="1">{#N/A,#N/A,FALSE,"Summary";#N/A,#N/A,FALSE,"Nottingham";#N/A,#N/A,FALSE,"Cablelink";#N/A,#N/A,FALSE,"Triangle Total";#N/A,#N/A,FALSE,"Triangle LLC";#N/A,#N/A,FALSE,"Teeside";#N/A,#N/A,FALSE,"Cambridge";#N/A,#N/A,FALSE,"Bank Group";#N/A,#N/A,FALSE,"ntl (UK) Group";#N/A,#N/A,FALSE,"ntl Business Ltd";#N/A,#N/A,FALSE,"Consumer Co";#N/A,#N/A,FALSE,"Scanners";#N/A,#N/A,FALSE,"Xtant inc Moleseye";#N/A,#N/A,FALSE,"Bank Facilities";#N/A,#N/A,FALSE,"Parent Funding"}</definedName>
    <definedName name="wrn.All._.Reports._.Allsports." hidden="1">{#N/A,#N/A,TRUE,"3Yr - 53%";"Full Details - 53% Gatorade",#N/A,TRUE," Sales Forecast &amp; 7% Sugar";"National Results by Channel",#N/A,TRUE," Sales Forecast &amp; 7% Sugar";"Total Results by State",#N/A,TRUE," Sales Forecast &amp; 7% Sugar";#N/A,#N/A,TRUE,"3Yr - 35% ";"Full Details - 35% Gatorade",#N/A,TRUE," 35% Gatorade &amp; 7% Sugar (2)";"National Results by Channel (35%)",#N/A,TRUE," 35% Gatorade &amp; 7% Sugar (2)";"Total Results by State (35%)",#N/A,TRUE," 35% Gatorade &amp; 7% Sugar (2)";#N/A,#N/A,TRUE,"3Yr - 25%";"Full Details - 25% Gatorade",#N/A,TRUE," 25% Gatorade &amp; 7% Sugar";"national Results by Channel (25%)",#N/A,TRUE," 25% Gatorade &amp; 7% Sugar";"Total Results by State (25%)",#N/A,TRUE," 25% Gatorade &amp; 7% Sugar"}</definedName>
    <definedName name="wrn.ALL_PAGES." hidden="1">{"VIEW_1",#N/A,FALSE,"C1";"VIEW_2",#N/A,FALSE,"C1";"VIEW_3A",#N/A,FALSE,"C3";"VIEW_3B",#N/A,FALSE,"C3b";"VIEW_4",#N/A,FALSE,"C4a";"VIEW_4B",#N/A,FALSE,"C4b";"VIEW_5A",#N/A,FALSE,"C5";"VIEW_5B",#N/A,FALSE,"C5";"VIEW_5C",#N/A,FALSE,"C5";"VIEW_6A",#N/A,FALSE,"C6";"VIEW_6B",#N/A,FALSE,"C6";"VIEW_6C",#N/A,FALSE,"C6";"VIEW_R9",#N/A,FALSE,"R9"}</definedName>
    <definedName name="wrn.apt1." hidden="1">{#N/A,#N/A,FALSE,"Summary"}</definedName>
    <definedName name="wrn.assumptions." hidden="1">{"baseassum",#N/A,FALSE,"BASEDCF";"bassum2",#N/A,FALSE,"BASEDCF";"hmix",#N/A,FALSE,"BASEDCF"}</definedName>
    <definedName name="wrn.August04." hidden="1">{#N/A,#N/A,FALSE,"Plan0405"}</definedName>
    <definedName name="wrn.Auto._.Quote._.Result." hidden="1">{"Inputs Print View",#N/A,TRUE,"Inputs";"Output Print View",#N/A,TRUE,"Output";"Notes Print View",#N/A,TRUE,"Quotation Notes"}</definedName>
    <definedName name="wrn.Bank._.Group." hidden="1">{#N/A,#N/A,FALSE,"Bank Group";#N/A,#N/A,FALSE,"ntl (UK) Group";#N/A,#N/A,FALSE,"ntl Business Ltd";#N/A,#N/A,FALSE,"Consumer Co";#N/A,#N/A,FALSE,"Scanners";#N/A,#N/A,FALSE,"Xtant inc Moleseye";#N/A,#N/A,FALSE,"Bank Facilities"}</definedName>
    <definedName name="wrn.Budget._.to._.July._.2000." hidden="1">{"P&amp;L",#N/A,TRUE,"P&amp;L";"Balance Sheet",#N/A,TRUE,"BALSHEET";"Cashflow",#N/A,TRUE,"CASH FLOW"}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entury._.Valuation." hidden="1">{"annual",#N/A,FALSE,"AML"}</definedName>
    <definedName name="wrn.Century._.Valuation.." hidden="1">{"annual",#N/A,FALSE,"AML"}</definedName>
    <definedName name="wrn.CIO._.Monthly._.Report." localSheetId="1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0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MN_FE_1." hidden="1">{#N/A,#N/A,FALSE,"CMN_FE"}</definedName>
    <definedName name="wrn.CMN_FE_2." hidden="1">{#N/A,#N/A,FALSE,"CMN_FE"}</definedName>
    <definedName name="wrn.CMN_FE_3." hidden="1">{#N/A,#N/A,FALSE,"CMN_FE"}</definedName>
    <definedName name="wrn.COMBINED." hidden="1">{#N/A,#N/A,FALSE,"INPUTS";#N/A,#N/A,FALSE,"PROFORMA BSHEET";#N/A,#N/A,FALSE,"COMBINED";#N/A,#N/A,FALSE,"HIGH YIELD";#N/A,#N/A,FALSE,"COMB_GRAPHS"}</definedName>
    <definedName name="wrn.Compco._.Only." hidden="1">{"vi1",#N/A,FALSE,"6_30_96";"vi2",#N/A,FALSE,"6_30_96";"vi3",#N/A,FALSE,"6_30_96"}</definedName>
    <definedName name="wrn.consolidated." hidden="1">{"income",#N/A,FALSE,"CONSOLIDATED";"value",#N/A,FALSE,"CONSOLIDATED"}</definedName>
    <definedName name="wrn.Construction._.Costs." hidden="1">{"Const Costs Dev",#N/A,FALSE,"Construction Cost Inputs";"Const Costs orig ccy",#N/A,FALSE,"Construction Cost Inputs";"Const Costs USD",#N/A,FALSE,"Construction Cost Inputs"}</definedName>
    <definedName name="wrn.CS_SCH_2." hidden="1">{"SP_MILL_MIX_150PRESS",#N/A,FALSE,"sch._cs";"SP_OTHERS",#N/A,FALSE,"sch._cs";"BP",#N/A,FALSE,"sch._cs";"KILN_SHAFT_SHUTTLE_L/UNL_BELL_CC",#N/A,FALSE,"sch._cs";"CHK_BTK_GPP_L/UNL-BP",#N/A,FALSE,"sch._cs"}</definedName>
    <definedName name="wrn.CS_SCHEDULE." hidden="1">{"RATIO",#N/A,FALSE,"sch._cs";"FB",#N/A,FALSE,"sch._cs";"SP_MILL_MIX_150PRESS",#N/A,FALSE,"sch._cs"}</definedName>
    <definedName name="wrn.depmatrix." hidden="1">{"depmatrix",#N/A,FALSE,"DECATUR-DIMMIT"}</definedName>
    <definedName name="wrn.detail." hidden="1">{"Build1",#N/A,FALSE,"Buildup";"Build2",#N/A,FALSE,"Buildup";"Build3",#N/A,FALSE,"Buildup"}</definedName>
    <definedName name="wrn.Detail._.2000." hidden="1">{"Subscribers",#N/A,TRUE,"Income";"Interconnect",#N/A,TRUE,"Interconnect";"Customer Services",#N/A,TRUE,"Customer Services";"Network Charge",#N/A,TRUE,"Network Recharge";"Marketing Outline",#N/A,TRUE,"Marketing &amp; PR";"Creative Summary",#N/A,TRUE,"Creative";"Creative Staff",#N/A,TRUE,"Creative Staff"}</definedName>
    <definedName name="wrn.Finance_Admin." hidden="1">{#N/A,#N/A,FALSE,"Consumer Finance";#N/A,#N/A,FALSE,"Consumer Exec"}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cing._.Inputs." hidden="1">{"BuildIn 2 Funding Assump",#N/A,FALSE,"Building Inputs";"BuildIn Capex plus Extras",#N/A,FALSE,"Building Inputs"}</definedName>
    <definedName name="wrn.Friendly." hidden="1">{#N/A,#N/A,TRUE,"Julio";#N/A,#N/A,TRUE,"Agosto";#N/A,#N/A,TRUE,"BHCo";#N/A,#N/A,TRUE,"Abril";#N/A,#N/A,TRUE,"Pro Forma"}</definedName>
    <definedName name="wrn.full." hidden="1">{"vi1",#N/A,FALSE,"Pagcc";"vi2",#N/A,FALSE,"Pagcc";"vi3",#N/A,FALSE,"Pagcc";"vi4",#N/A,FALSE,"Pagcc";"vi5",#N/A,FALSE,"Pagcc";#N/A,#N/A,FALSE,"Contribution"}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view." hidden="1">{"Full view",#N/A,FALSE,"Market view";"Full view",#N/A,FALSE,"Market view"}</definedName>
    <definedName name="wrn.gjkgjhg" hidden="1">{#N/A,#N/A,FALSE,"Triangle Total";#N/A,#N/A,FALSE,"Triangle LLC";#N/A,#N/A,FALSE,"Triangle LLC";#N/A,#N/A,FALSE,"Teeside"}</definedName>
    <definedName name="wrn.GRAPHS." hidden="1">{#N/A,#N/A,FALSE,"ACQ_GRAPHS";#N/A,#N/A,FALSE,"T_1 GRAPHS";#N/A,#N/A,FALSE,"T_2 GRAPHS";#N/A,#N/A,FALSE,"COMB_GRAPHS"}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INDEPS." hidden="1">{"page1",#N/A,FALSE,"TIND_CC1";"page2",#N/A,FALSE,"TIND_CC1";"page3",#N/A,FALSE,"TIND_CC1";"page4",#N/A,FALSE,"TIND_CC1";"page5",#N/A,FALSE,"TIND_CC1"}</definedName>
    <definedName name="wrn.Inputs._.outputs." hidden="1">{"key inputs",#N/A,FALSE,"Key Inputs";"key outputs",#N/A,FALSE,"Outputs";"Other inputs",#N/A,FALSE,"Other Inputs";"cashflow",#N/A,FALSE,"Statemnts"}</definedName>
    <definedName name="wrn.IPO._.Valuation." hidden="1">{"assumptions",#N/A,FALSE,"Scenario 1";"valuation",#N/A,FALSE,"Scenario 1"}</definedName>
    <definedName name="wrn.July04." hidden="1">{#N/A,#N/A,FALSE,"Plan0405"}</definedName>
    <definedName name="wrn.LBO._.Summary." hidden="1">{"LBO Summary",#N/A,FALSE,"Summary"}</definedName>
    <definedName name="wrn.LOCAL_AQ." hidden="1">{"VIEW_6A",#N/A,FALSE,"C6";"VIEW_6B",#N/A,FALSE,"C6";"VIEW_6C",#N/A,FALSE,"C6"}</definedName>
    <definedName name="wrn.Month._.Report._.Package." hidden="1">{#N/A,#N/A,FALSE,"Global Wls Trend";#N/A,#N/A,FALSE,"Region Trend";#N/A,#N/A,FALSE,"PBU Trend"}</definedName>
    <definedName name="wrn.Monthly._.Report._.Package." hidden="1">{#N/A,#N/A,FALSE,"Global by BU";#N/A,#N/A,FALSE,"U.S. by BU";#N/A,#N/A,FALSE,"Canada by BU";#N/A,#N/A,FALSE,"Europe by BU";#N/A,#N/A,FALSE,"Asia by BU";#N/A,#N/A,FALSE,"Cala by BU"}</definedName>
    <definedName name="wrn.MonthlyAccountsNotes." hidden="1">{#N/A,#N/A,FALSE,"DEPN";#N/A,#N/A,FALSE,"INT";#N/A,#N/A,FALSE,"SUNDRY";#N/A,#N/A,FALSE,"CRED";#N/A,#N/A,FALSE,"DEBT";#N/A,#N/A,FALSE,"XREC";#N/A,#N/A,FALSE,"RFS";#N/A,#N/A,FALSE,"FAS";#N/A,#N/A,FALSE,"SP";#N/A,#N/A,FALSE,"COMM";#N/A,#N/A,FALSE,"CALC";#N/A,#N/A,FALSE,"%";#N/A,#N/A,FALSE,"EXPS"}</definedName>
    <definedName name="wrn.msc._.sw._.feat._.summary." hidden="1">{"msc sw feat summary",#N/A,FALSE,"MSC SW Features v. 1.1."}</definedName>
    <definedName name="wrn.mthact." hidden="1">{"YTDACT1",#N/A,TRUE,"YTDACTAUST";"YTDACT2",#N/A,TRUE,"YTDACTAUST";"YTDACT3",#N/A,TRUE,"YTDACTAUST";"CCTR",#N/A,TRUE,"YTDACTCC"}</definedName>
    <definedName name="wrn.OpCostIn.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Paging._.Compco." hidden="1">{"financials",#N/A,TRUE,"6_30_96";"footnotes",#N/A,TRUE,"6_30_96";"valuation",#N/A,TRUE,"6_30_96"}</definedName>
    <definedName name="wrn.Payments_Model_Summary." hidden="1">{#N/A,#N/A,FALSE,"COVER";#N/A,#N/A,FALSE,"Custs &amp; Ac's Summary";#N/A,#N/A,FALSE,"Payments Summary";#N/A,#N/A,FALSE,"Resource Model Summary"}</definedName>
    <definedName name="wrn.plstatement." hidden="1">{#N/A,#N/A,FALSE,"Profit &amp; Loss statement"}</definedName>
    <definedName name="wrn.Print." hidden="1">{"vi1",#N/A,FALSE,"Financial Statements";"vi2",#N/A,FALSE,"Financial Statements";#N/A,#N/A,FALSE,"DCF"}</definedName>
    <definedName name="wrn.print._.all." hidden="1">{#N/A,#N/A,FALSE,"$170M Cash";#N/A,#N/A,FALSE,"$250M Cash";#N/A,#N/A,FALSE,"$325M Cash"}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Monthly." hidden="1">{#N/A,#N/A,FALSE,"Overview";#N/A,#N/A,FALSE,"EBITDA";#N/A,#N/A,FALSE,"Contribution";#N/A,#N/A,FALSE,"Indirects";#N/A,#N/A,FALSE,"Labour";#N/A,#N/A,FALSE,"Headcount";#N/A,#N/A,FALSE,"Temps";#N/A,#N/A,FALSE,"Capex";#N/A,#N/A,FALSE,"Volumes"}</definedName>
    <definedName name="wrn.Print._.Quarterly." hidden="1">{#N/A,#N/A,FALSE,"Qtly EBITDA";#N/A,#N/A,FALSE,"Qtly Indirects";#N/A,#N/A,FALSE,"Qtly Cont";#N/A,#N/A,FALSE,"Qtly Lab";#N/A,#N/A,FALSE,"Qtly HC";#N/A,#N/A,FALSE,"Qtly Capex";#N/A,#N/A,FALSE,"Qtly Vol"}</definedName>
    <definedName name="wrn.Print_full_report." hidden="1">{#N/A,#N/A,TRUE,"Frontpage";#N/A,#N/A,TRUE,"RATIOS";#N/A,#N/A,TRUE,"graphdelta";#N/A,#N/A,TRUE,"Assumptions1";#N/A,#N/A,TRUE,"Operating costs";#N/A,#N/A,TRUE,"CostDrivers-compl";#N/A,#N/A,TRUE,"Serv.rev Compliant";#N/A,#N/A,TRUE,"P &amp; L";#N/A,#N/A,TRUE,"Cash flow";#N/A,#N/A,TRUE,"Bal.Sheet";#N/A,#N/A,TRUE,"Incremental";#N/A,#N/A,TRUE,"P&amp;Lsupport";#N/A,#N/A,TRUE,"Fixed assets";#N/A,#N/A,TRUE,"Working capital";#N/A,#N/A,TRUE,"Tax";#N/A,#N/A,TRUE,"ROSCO"}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All." hidden="1">{"PA1",#N/A,FALSE,"BORDMW";"pa2",#N/A,FALSE,"BORDMW";"PA3",#N/A,FALSE,"BORDMW";"PA4",#N/A,FALSE,"BORDMW"}</definedName>
    <definedName name="wrn.Qty_outputs2" hidden="1">{"Quarterly Outputs",#N/A,FALSE,"Final Sensitivities"}</definedName>
    <definedName name="wrn.Quarterly._.Outputs." hidden="1">{"Quarterly Outputs",#N/A,FALSE,"Final Sensitivities"}</definedName>
    <definedName name="wrn.Report." hidden="1">{#N/A,#N/A,FALSE,"Cover";#N/A,#N/A,FALSE,"Score Card";#N/A,#N/A,FALSE,"Candidate Info";#N/A,#N/A,FALSE,"Valuation";#N/A,#N/A,FALSE,"DCF-LIKELY";#N/A,#N/A,FALSE,"DCF-RIK";#N/A,#N/A,FALSE,"Notes"}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s_010." hidden="1">{"Res_010",#N/A,FALSE,"Res_010";"sum1",#N/A,FALSE,"Res_010"}</definedName>
    <definedName name="wrn.Resource_Model_Detailed." hidden="1">{#N/A,#N/A,FALSE,"COVER";#N/A,#N/A,FALSE,"Custs &amp; Ac's Summary";#N/A,#N/A,FALSE,"Payments Summary";#N/A,#N/A,FALSE,"SMS Payments";#N/A,#N/A,FALSE,"ICMS Payments";#N/A,#N/A,FALSE,"Harmony Payments";#N/A,#N/A,FALSE,"Resource Model Summary";#N/A,#N/A,FALSE,"Resource Model (SMS)";#N/A,#N/A,FALSE,"Resource Model (ICMS)";#N/A,#N/A,FALSE,"Resource Model (Harmony)"}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_1" hidden="1">{"Page 1",#N/A,FALSE,"Sheet1";"Page 2",#N/A,FALSE,"Sheet1"}</definedName>
    <definedName name="wrn.sales." hidden="1">{"sales",#N/A,FALSE,"Sales";"sales existing",#N/A,FALSE,"Sales";"sales rd1",#N/A,FALSE,"Sales";"sales rd2",#N/A,FALSE,"Sales"}</definedName>
    <definedName name="wrn.SHORT." hidden="1">{"CREDIT STATISTICS",#N/A,FALSE,"STATS";"CF_AND_IS",#N/A,FALSE,"PLAN";"BALSHEET",#N/A,FALSE,"BALANCE SHEET"}</definedName>
    <definedName name="wrn.sss." hidden="1">{#N/A,#N/A,TRUE,"pd_SSS";#N/A,#N/A,TRUE,"fo_SSS";#N/A,#N/A,TRUE,"eqpt_SSS";#N/A,#N/A,TRUE,"ftrs_SSS"}</definedName>
    <definedName name="wrn.summaries." hidden="1">{"common",#N/A,TRUE,"Common Input";"Sum Res_010",#N/A,TRUE,"Res_010";"Sum Res_011",#N/A,TRUE,"Res_011";"Sum Res_012",#N/A,TRUE,"Res_012";"Sum Res_013",#N/A,TRUE,"Res_013"}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_.results." hidden="1">{"key inputs",#N/A,TRUE,"Key Inputs";"key outputs",#N/A,TRUE,"Outputs";"Other inputs",#N/A,TRUE,"Other Inputs";"Revenue",#N/A,TRUE,"Rev"}</definedName>
    <definedName name="wrn.Test." hidden="1">{"example",#N/A,FALSE,"Import 1 - Oracle"}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TAL." hidden="1">{"INCOME",#N/A,FALSE,"DECATUR-DIMMIT";"value",#N/A,FALSE,"DECATUR-DIMMIT";"ASSUM1",#N/A,FALSE,"DECATUR-DIMMIT";"ASSUM2",#N/A,FALSE,"DECATUR-DIMMIT";"DECP1",#N/A,FALSE,"DECATUR-DIMMIT";"DECP2",#N/A,FALSE,"DECATUR-DIMMIT";"DECP3",#N/A,FALSE,"DECATUR-DIMMIT";"DIMP1",#N/A,FALSE,"DECATUR-DIMMIT";"depmatrix",#N/A,FALSE,"DECATUR-DIMMIT"}</definedName>
    <definedName name="wrn.totalcomp." hidden="1">{"comp1",#N/A,FALSE,"COMPS";"footnotes",#N/A,FALSE,"COMPS"}</definedName>
    <definedName name="wrn.Triangle." hidden="1">{#N/A,#N/A,FALSE,"Triangle Total";#N/A,#N/A,FALSE,"Triangle LLC";#N/A,#N/A,FALSE,"Triangle LLC";#N/A,#N/A,FALSE,"Teeside"}</definedName>
    <definedName name="wrn.upstairs." hidden="1">{"histincome",#N/A,FALSE,"hyfins";"closing balance",#N/A,FALSE,"hyfins"}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xrates." hidden="1">{#N/A,#N/A,FALSE,"1996";#N/A,#N/A,FALSE,"1995";#N/A,#N/A,FALSE,"1994"}</definedName>
    <definedName name="wrn1.print._.all." hidden="1">{#N/A,#N/A,FALSE,"$170M Cash";#N/A,#N/A,FALSE,"$250M Cash";#N/A,#N/A,FALSE,"$325M Cash"}</definedName>
    <definedName name="wrt" hidden="1">{#N/A,#N/A,FALSE,"$170M Cash";#N/A,#N/A,FALSE,"$250M Cash";#N/A,#N/A,FALSE,"$325M Cash"}</definedName>
    <definedName name="wte" hidden="1">{#N/A,#N/A,FALSE,"ALM-ASISC"}</definedName>
    <definedName name="wtg4rt" hidden="1">{"example",#N/A,FALSE,"Import 1 - Oracle"}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w" localSheetId="1" hidden="1">{"Budget Summary",#N/A,FALSE,"Sheet1";"Calendarization",#N/A,FALSE,"Sheet1";"Starting Personnel",#N/A,FALSE,"Sheet1"}</definedName>
    <definedName name="ww" localSheetId="0" hidden="1">{"Budget Summary",#N/A,FALSE,"Sheet1";"Calendarization",#N/A,FALSE,"Sheet1";"Starting Personnel",#N/A,FALSE,"Sheet1"}</definedName>
    <definedName name="ww" hidden="1">{"Budget Summary",#N/A,FALSE,"Sheet1";"Calendarization",#N/A,FALSE,"Sheet1";"Starting Personnel",#N/A,FALSE,"Sheet1"}</definedName>
    <definedName name="www" hidden="1">{"common",#N/A,TRUE,"Common Input";"Sum Res_010",#N/A,TRUE,"Res_010";"Sum Res_011",#N/A,TRUE,"Res_011";"Sum Res_012",#N/A,TRUE,"Res_012";"Sum Res_013",#N/A,TRUE,"Res_013"}</definedName>
    <definedName name="wwww" hidden="1">{"Budget Summary",#N/A,FALSE,"Sheet1";"Calendarization",#N/A,FALSE,"Sheet1";"Starting Personnel",#N/A,FALSE,"Sheet1"}</definedName>
    <definedName name="wwwwwwwww" hidden="1">{"Budget Summary",#N/A,FALSE,"Sheet1";"Calendarization",#N/A,FALSE,"Sheet1";"Starting Personnel",#N/A,FALSE,"Sheet1"}</definedName>
    <definedName name="wwwwwwwwww" localSheetId="1" hidden="1">{"Budget Summary",#N/A,FALSE,"Sheet1";"Calendarization",#N/A,FALSE,"Sheet1";"Starting Personnel",#N/A,FALSE,"Sheet1"}</definedName>
    <definedName name="wwwwwwwwww" localSheetId="0" hidden="1">{"Budget Summary",#N/A,FALSE,"Sheet1";"Calendarization",#N/A,FALSE,"Sheet1";"Starting Personnel",#N/A,FALSE,"Sheet1"}</definedName>
    <definedName name="wwwwwwwwww" hidden="1">{"Budget Summary",#N/A,FALSE,"Sheet1";"Calendarization",#N/A,FALSE,"Sheet1";"Starting Personnel",#N/A,FALSE,"Sheet1"}</definedName>
    <definedName name="wwwwwwwwwwwwwwwwwwwwwwwwwww" hidden="1">{"Budget Summary",#N/A,FALSE,"Sheet1";"Calendarization",#N/A,FALSE,"Sheet1";"Starting Personnel",#N/A,FALSE,"Sheet1"}</definedName>
    <definedName name="wwwwwwwwwwwwwwwwwwwwwwwwwwwwwwwwwwwwwwwwwwwwwww" hidden="1">{"Budget Summary",#N/A,FALSE,"Sheet1";"Calendarization",#N/A,FALSE,"Sheet1";"Starting Personnel",#N/A,FALSE,"Sheet1"}</definedName>
    <definedName name="xdfgxdf" hidden="1">[2]SUMMARY!#REF!</definedName>
    <definedName name="xdx" localSheetId="1" hidden="1">{"Budget Summary",#N/A,FALSE,"Sheet1";"Calendarization",#N/A,FALSE,"Sheet1";"Starting Personnel",#N/A,FALSE,"Sheet1"}</definedName>
    <definedName name="xdx" localSheetId="0" hidden="1">{"Budget Summary",#N/A,FALSE,"Sheet1";"Calendarization",#N/A,FALSE,"Sheet1";"Starting Personnel",#N/A,FALSE,"Sheet1"}</definedName>
    <definedName name="xdx" hidden="1">{"Budget Summary",#N/A,FALSE,"Sheet1";"Calendarization",#N/A,FALSE,"Sheet1";"Starting Personnel",#N/A,FALSE,"Sheet1"}</definedName>
    <definedName name="xkjs" hidden="1">{#N/A,#N/A,FALSE,"Customer Ops";#N/A,#N/A,FALSE,"Field Ops";#N/A,#N/A,FALSE,"Ops Management";#N/A,#N/A,FALSE,"Contact Centre";#N/A,#N/A,FALSE,"Credit Services";#N/A,#N/A,FALSE,"Horizon"}</definedName>
    <definedName name="XLRPARAMS_DateBegin" hidden="1">[21]XLR_NoRangeSheet!$C$6</definedName>
    <definedName name="XLRPARAMS_DateEnd" hidden="1">[21]XLR_NoRangeSheet!$B$6</definedName>
    <definedName name="xo" hidden="1">{#N/A,#N/A,FALSE,"Global by BU";#N/A,#N/A,FALSE,"U.S. by BU";#N/A,#N/A,FALSE,"Canada by BU";#N/A,#N/A,FALSE,"Europe by BU";#N/A,#N/A,FALSE,"Asia by BU";#N/A,#N/A,FALSE,"Cala by BU"}</definedName>
    <definedName name="xvy" hidden="1">{"Res_010",#N/A,FALSE,"Res_010";"sum1",#N/A,FALSE,"Res_010"}</definedName>
    <definedName name="XXvc" localSheetId="1" hidden="1">{"Budget Summary",#N/A,FALSE,"Sheet1";"Calendarization",#N/A,FALSE,"Sheet1";"Starting Personnel",#N/A,FALSE,"Sheet1"}</definedName>
    <definedName name="XXvc" localSheetId="0" hidden="1">{"Budget Summary",#N/A,FALSE,"Sheet1";"Calendarization",#N/A,FALSE,"Sheet1";"Starting Personnel",#N/A,FALSE,"Sheet1"}</definedName>
    <definedName name="XXvc" hidden="1">{"Budget Summary",#N/A,FALSE,"Sheet1";"Calendarization",#N/A,FALSE,"Sheet1";"Starting Personnel",#N/A,FALSE,"Sheet1"}</definedName>
    <definedName name="XXwwwwwwwwww" localSheetId="1" hidden="1">{"Budget Summary",#N/A,FALSE,"Sheet1";"Calendarization",#N/A,FALSE,"Sheet1";"Starting Personnel",#N/A,FALSE,"Sheet1"}</definedName>
    <definedName name="XXwwwwwwwwww" localSheetId="0" hidden="1">{"Budget Summary",#N/A,FALSE,"Sheet1";"Calendarization",#N/A,FALSE,"Sheet1";"Starting Personnel",#N/A,FALSE,"Sheet1"}</definedName>
    <definedName name="XXwwwwwwwwww" hidden="1">{"Budget Summary",#N/A,FALSE,"Sheet1";"Calendarization",#N/A,FALSE,"Sheet1";"Starting Personnel",#N/A,FALSE,"Sheet1"}</definedName>
    <definedName name="xxx" localSheetId="1" hidden="1">{"Budget Summary",#N/A,FALSE,"Sheet1";"Calendarization",#N/A,FALSE,"Sheet1";"Starting Personnel",#N/A,FALSE,"Sheet1"}</definedName>
    <definedName name="xxx" localSheetId="0" hidden="1">{"Budget Summary",#N/A,FALSE,"Sheet1";"Calendarization",#N/A,FALSE,"Sheet1";"Starting Personnel",#N/A,FALSE,"Sheet1"}</definedName>
    <definedName name="xxx" hidden="1">{"Budget Summary",#N/A,FALSE,"Sheet1";"Calendarization",#N/A,FALSE,"Sheet1";"Starting Personnel",#N/A,FALSE,"Sheet1"}</definedName>
    <definedName name="xxx_1" hidden="1">{"Budget Summary",#N/A,FALSE,"Sheet1";"Calendarization",#N/A,FALSE,"Sheet1";"Starting Personnel",#N/A,FALSE,"Sheet1"}</definedName>
    <definedName name="XXXOverviews" localSheetId="1" hidden="1">{"Budget Summary",#N/A,FALSE,"Sheet1";"Calendarization",#N/A,FALSE,"Sheet1";"Starting Personnel",#N/A,FALSE,"Sheet1"}</definedName>
    <definedName name="XXXOverviews" localSheetId="0" hidden="1">{"Budget Summary",#N/A,FALSE,"Sheet1";"Calendarization",#N/A,FALSE,"Sheet1";"Starting Personnel",#N/A,FALSE,"Sheet1"}</definedName>
    <definedName name="XXXOverviews" hidden="1">{"Budget Summary",#N/A,FALSE,"Sheet1";"Calendarization",#N/A,FALSE,"Sheet1";"Starting Personnel",#N/A,FALSE,"Sheet1"}</definedName>
    <definedName name="XXXtest" localSheetId="1" hidden="1">{"Budget Summary",#N/A,FALSE,"Sheet1";"Calendarization",#N/A,FALSE,"Sheet1";"Starting Personnel",#N/A,FALSE,"Sheet1"}</definedName>
    <definedName name="XXXtest" localSheetId="0" hidden="1">{"Budget Summary",#N/A,FALSE,"Sheet1";"Calendarization",#N/A,FALSE,"Sheet1";"Starting Personnel",#N/A,FALSE,"Sheet1"}</definedName>
    <definedName name="XXXtest" hidden="1">{"Budget Summary",#N/A,FALSE,"Sheet1";"Calendarization",#N/A,FALSE,"Sheet1";"Starting Personnel",#N/A,FALSE,"Sheet1"}</definedName>
    <definedName name="XXXwrn.90._.Plan" localSheetId="1" hidden="1">{"Budget Summary",#N/A,FALSE,"Sheet1";"Calendarization",#N/A,FALSE,"Sheet1";"Starting Personnel",#N/A,FALSE,"Sheet1"}</definedName>
    <definedName name="XXXwrn.90._.Plan" localSheetId="0" hidden="1">{"Budget Summary",#N/A,FALSE,"Sheet1";"Calendarization",#N/A,FALSE,"Sheet1";"Starting Personnel",#N/A,FALSE,"Sheet1"}</definedName>
    <definedName name="XXXwrn.90._.Plan" hidden="1">{"Budget Summary",#N/A,FALSE,"Sheet1";"Calendarization",#N/A,FALSE,"Sheet1";"Starting Personnel",#N/A,FALSE,"Sheet1"}</definedName>
    <definedName name="XXXwrn.95._.PLan" localSheetId="1" hidden="1">{"Budget Summary",#N/A,FALSE,"Sheet1";"Calendarization",#N/A,FALSE,"Sheet1";"Starting Personnel",#N/A,FALSE,"Sheet1"}</definedName>
    <definedName name="XXXwrn.95._.PLan" localSheetId="0" hidden="1">{"Budget Summary",#N/A,FALSE,"Sheet1";"Calendarization",#N/A,FALSE,"Sheet1";"Starting Personnel",#N/A,FALSE,"Sheet1"}</definedName>
    <definedName name="XXXwrn.95._.PLan" hidden="1">{"Budget Summary",#N/A,FALSE,"Sheet1";"Calendarization",#N/A,FALSE,"Sheet1";"Starting Personnel",#N/A,FALSE,"Sheet1"}</definedName>
    <definedName name="xxxx" hidden="1">[4]SUMMARY!#REF!</definedName>
    <definedName name="XXXxxx" localSheetId="1" hidden="1">{"Budget Summary",#N/A,FALSE,"Sheet1";"Calendarization",#N/A,FALSE,"Sheet1";"Starting Personnel",#N/A,FALSE,"Sheet1"}</definedName>
    <definedName name="XXXxxx" localSheetId="0" hidden="1">{"Budget Summary",#N/A,FALSE,"Sheet1";"Calendarization",#N/A,FALSE,"Sheet1";"Starting Personnel",#N/A,FALSE,"Sheet1"}</definedName>
    <definedName name="XXXxxx" hidden="1">{"Budget Summary",#N/A,FALSE,"Sheet1";"Calendarization",#N/A,FALSE,"Sheet1";"Starting Personnel",#N/A,FALSE,"Sheet1"}</definedName>
    <definedName name="xy" hidden="1">[2]SUMMARY!#REF!</definedName>
    <definedName name="xz" hidden="1">[2]SUMMARY!#REF!</definedName>
    <definedName name="Year_Selected">[13]Values!$B$22</definedName>
    <definedName name="YearDates" hidden="1">'[8]DCF MODEL '!$E$74:$T$74</definedName>
    <definedName name="YearNos" hidden="1">'[8]DCF MODEL '!$E$73:$T$73</definedName>
    <definedName name="yearnumber" hidden="1">'[8]DCF MODEL '!$E$2630:$T$2630</definedName>
    <definedName name="YPC" hidden="1">{"Budget Summary",#N/A,FALSE,"Sheet1";"Calendarization",#N/A,FALSE,"Sheet1";"Starting Personnel",#N/A,FALSE,"Sheet1"}</definedName>
    <definedName name="YTD_measure_type" localSheetId="1">#REF!</definedName>
    <definedName name="YTD_measure_type" localSheetId="0">#REF!</definedName>
    <definedName name="YTD_measure_type">#REF!</definedName>
    <definedName name="yu" hidden="1">{"Budget Summary",#N/A,FALSE,"Sheet1";"Calendarization",#N/A,FALSE,"Sheet1";"Starting Personnel",#N/A,FALSE,"Sheet1"}</definedName>
    <definedName name="yy" hidden="1">{#N/A,#N/A,TRUE,"3Yr - 53%";"Full Details - 53% Gatorade",#N/A,TRUE," Sales Forecast &amp; 7% Sugar";"National Results by Channel",#N/A,TRUE," Sales Forecast &amp; 7% Sugar";"Total Results by State",#N/A,TRUE," Sales Forecast &amp; 7% Sugar";#N/A,#N/A,TRUE,"3Yr - 35% ";"Full Details - 35% Gatorade",#N/A,TRUE," 35% Gatorade &amp; 7% Sugar (2)";"National Results by Channel (35%)",#N/A,TRUE," 35% Gatorade &amp; 7% Sugar (2)";"Total Results by State (35%)",#N/A,TRUE," 35% Gatorade &amp; 7% Sugar (2)";#N/A,#N/A,TRUE,"3Yr - 25%";"Full Details - 25% Gatorade",#N/A,TRUE," 25% Gatorade &amp; 7% Sugar";"national Results by Channel (25%)",#N/A,TRUE," 25% Gatorade &amp; 7% Sugar";"Total Results by State (25%)",#N/A,TRUE," 25% Gatorade &amp; 7% Sugar"}</definedName>
    <definedName name="yyy" hidden="1">{"Res_010",#N/A,FALSE,"Res_010";"sum1",#N/A,FALSE,"Res_010"}</definedName>
    <definedName name="YYYSYSYS" hidden="1">{#N/A,#N/A,FALSE,"Cover";#N/A,#N/A,FALSE,"TOC";#N/A,#N/A,FALSE,"AOL 1";#N/A,#N/A,FALSE,"AOL 2";#N/A,#N/A,FALSE,"AOL 3";#N/A,#N/A,FALSE,"TBS";#N/A,#N/A,FALSE,"HBO";#N/A,#N/A,FALSE,"Publishing";#N/A,#N/A,FALSE,"Cable";#N/A,#N/A,FALSE,"WB Network";#N/A,#N/A,FALSE,"Warner Bros.  &amp; Library";#N/A,#N/A,FALSE,"NLC";#N/A,#N/A,FALSE,"Music";#N/A,#N/A,FALSE,"Trade Pub ";#N/A,#N/A,FALSE,"Investments"}</definedName>
    <definedName name="yyyyyyyyyyyyyyyyyy" hidden="1">{"July 00",#N/A,TRUE,"Revised P&amp;L";"July 00",#N/A,TRUE,"Income";"July 00",#N/A,TRUE,"Staff costs";"July 00",#N/A,TRUE,"Marketing";"July 00",#N/A,TRUE,"Creative";"July 00",#N/A,TRUE,"Service";"July 00",#N/A,TRUE,"General Establishment";"July 00",#N/A,TRUE,"BALSHEET";"July 00",#N/A,TRUE,"CASH FLOW"}</definedName>
    <definedName name="YYZ" hidden="1">{#N/A,#N/A,FALSE,"Cover";#N/A,#N/A,FALSE,"TOC";#N/A,#N/A,FALSE,"AOL 1";#N/A,#N/A,FALSE,"AOL 2";#N/A,#N/A,FALSE,"AOL 3";#N/A,#N/A,FALSE,"TBS";#N/A,#N/A,FALSE,"HBO";#N/A,#N/A,FALSE,"Publishing";#N/A,#N/A,FALSE,"Cable";#N/A,#N/A,FALSE,"WB Network";#N/A,#N/A,FALSE,"Warner Bros.  &amp; Library";#N/A,#N/A,FALSE,"NLC";#N/A,#N/A,FALSE,"Music";#N/A,#N/A,FALSE,"Trade Pub ";#N/A,#N/A,FALSE,"Investments"}</definedName>
    <definedName name="yz" hidden="1">[2]SUMMARY!#REF!</definedName>
    <definedName name="z" hidden="1">{"Budget Summary",#N/A,FALSE,"Sheet1";"Calendarization",#N/A,FALSE,"Sheet1";"Starting Personnel",#N/A,FALSE,"Sheet1"}</definedName>
    <definedName name="z.xls" hidden="1">{#N/A,#N/A,FALSE,"CMN_FE"}</definedName>
    <definedName name="Z_5FD3AFC8_BE1B_4B59_86B4_02410E306566_.wvu.PrintArea" hidden="1">#REF!</definedName>
    <definedName name="Z_678B2564_7857_4330_A891_5BA3822A61D8_.wvu.PrintTitles" hidden="1">'[22]Cash Flow'!$A$1:$A$65536,'[22]Cash Flow'!$A$2:$IV$2</definedName>
    <definedName name="Z_6ACADEE2_009E_11D4_A1B3_00104B0DE994_.wvu.Rows" hidden="1">'[9]Subs Summ (2)'!#REF!,'[9]Subs Summ (2)'!#REF!,'[9]Subs Summ (2)'!#REF!,'[9]Subs Summ (2)'!#REF!,'[9]Subs Summ (2)'!#REF!</definedName>
    <definedName name="Z_9B2FD1B4_8935_4E76_9C29_A432DDAB81DB_.wvu.PrintArea" hidden="1">#REF!</definedName>
    <definedName name="Z_A217951D_2A4F_44C4_85D4_4CBD84D9B73F_.wvu.PrintArea" hidden="1">#REF!</definedName>
    <definedName name="Z_ADC8DBB0_886E_4005_A0B6_52732687D9C4_.wvu.Cols" hidden="1">#REF!</definedName>
    <definedName name="Z_B267D42D_F8BE_11D3_A1B3_00104B0DE994_.wvu.Rows" hidden="1">'[9]Subs Summ (2)'!#REF!,'[9]Subs Summ (2)'!#REF!,'[9]Subs Summ (2)'!#REF!,'[9]Subs Summ (2)'!#REF!,'[9]Subs Summ (2)'!#REF!</definedName>
    <definedName name="Z_B267D42E_F8BE_11D3_A1B3_00104B0DE994_.wvu.Rows" hidden="1">'[9]Subs Summ (2)'!#REF!,'[9]Subs Summ (2)'!#REF!,'[9]Subs Summ (2)'!#REF!,'[9]Subs Summ (2)'!#REF!,'[9]Subs Summ (2)'!#REF!</definedName>
    <definedName name="Z_B267D431_F8BE_11D3_A1B3_00104B0DE994_.wvu.Rows" hidden="1">'[9]Subs Summ (2)'!#REF!,'[9]Subs Summ (2)'!#REF!,'[9]Subs Summ (2)'!#REF!,'[9]Subs Summ (2)'!#REF!,'[9]Subs Summ (2)'!#REF!</definedName>
    <definedName name="Z_B267D432_F8BE_11D3_A1B3_00104B0DE994_.wvu.Rows" hidden="1">'[9]Subs Summ (2)'!#REF!,'[9]Subs Summ (2)'!#REF!,'[9]Subs Summ (2)'!#REF!,'[9]Subs Summ (2)'!#REF!,'[9]Subs Summ (2)'!#REF!</definedName>
    <definedName name="Z_B267D434_F8BE_11D3_A1B3_00104B0DE994_.wvu.Rows" hidden="1">'[9]Subs Summ (2)'!#REF!,'[9]Subs Summ (2)'!#REF!,'[9]Subs Summ (2)'!#REF!,'[9]Subs Summ (2)'!#REF!,'[9]Subs Summ (2)'!#REF!</definedName>
    <definedName name="Z_B267D435_F8BE_11D3_A1B3_00104B0DE994_.wvu.Rows" hidden="1">'[9]Subs Summ (2)'!#REF!,'[9]Subs Summ (2)'!#REF!,'[9]Subs Summ (2)'!#REF!,'[9]Subs Summ (2)'!#REF!,'[9]Subs Summ (2)'!#REF!</definedName>
    <definedName name="Z_FC78876A_C9DA_4BF2_85B4_6F48265241D5_.wvu.PrintTitles" hidden="1">'[22]Cash Flow'!$A$1:$A$65536,'[22]Cash Flow'!$A$2:$IV$2</definedName>
    <definedName name="zxckj" hidden="1">[2]SUMMARY!#REF!</definedName>
    <definedName name="zxv" hidden="1">{"Budget Summary",#N/A,FALSE,"Sheet1";"Calendarization",#N/A,FALSE,"Sheet1";"Starting Personnel",#N/A,FALSE,"Sheet1"}</definedName>
    <definedName name="zy" hidden="1">{#N/A,#N/A,FALSE,"CMN_FE"}</definedName>
    <definedName name="zyz" hidden="1">{#N/A,#N/A,FALSE,"CMN_FE"}</definedName>
    <definedName name="zzz" hidden="1">{"Res_010",#N/A,FALSE,"Res_010";"sum1",#N/A,FALSE,"Res_010"}</definedName>
    <definedName name="zzzz" hidden="1">{"example",#N/A,FALSE,"Import 1 - Oracle"}</definedName>
    <definedName name="zzzzz" hidden="1">{"Res_010",#N/A,FALSE,"Res_010";"sum1",#N/A,FALSE,"Res_010"}</definedName>
    <definedName name="zzzzzz" hidden="1">{"example",#N/A,FALSE,"Import 1 - Oracle"}</definedName>
    <definedName name="가" hidden="1">{#N/A,#N/A,FALSE,"ALM-ASISC"}</definedName>
    <definedName name="가격" hidden="1">{#N/A,#N/A,FALSE,"ALM-ASISC"}</definedName>
    <definedName name="공사설명서" hidden="1">{#N/A,#N/A,FALSE,"ALM-ASISC"}</definedName>
    <definedName name="나" hidden="1">{#N/A,#N/A,FALSE,"ALM-ASISC"}</definedName>
    <definedName name="다" hidden="1">{#N/A,#N/A,FALSE,"ALM-ASISC"}</definedName>
    <definedName name="라" hidden="1">{#N/A,#N/A,FALSE,"ALM-ASISC"}</definedName>
    <definedName name="ㅁㅁㅁ" hidden="1">{#N/A,#N/A,FALSE,"ALM-ASISC"}</definedName>
    <definedName name="마" hidden="1">{#N/A,#N/A,FALSE,"ALM-ASISC"}</definedName>
    <definedName name="모" hidden="1">{#N/A,#N/A,FALSE,"ALM-ASISC"}</definedName>
    <definedName name="바" hidden="1">{#N/A,#N/A,FALSE,"ALM-ASISC"}</definedName>
    <definedName name="사" hidden="1">{#N/A,#N/A,FALSE,"ALM-ASISC"}</definedName>
    <definedName name="새이름" hidden="1">{#N/A,#N/A,FALSE,"ALM-ASISC"}</definedName>
    <definedName name="서통1" hidden="1">{#N/A,#N/A,FALSE,"ALM-ASISC"}</definedName>
    <definedName name="수정" hidden="1">{#N/A,#N/A,FALSE,"ALM-ASISC"}</definedName>
    <definedName name="수정1" hidden="1">{#N/A,#N/A,FALSE,"ALM-ASISC"}</definedName>
    <definedName name="수정2" hidden="1">{#N/A,#N/A,FALSE,"ALM-ASISC"}</definedName>
    <definedName name="수정3" hidden="1">{#N/A,#N/A,FALSE,"ALM-ASISC"}</definedName>
    <definedName name="수정4" hidden="1">{#N/A,#N/A,FALSE,"ALM-ASISC"}</definedName>
    <definedName name="수정5" hidden="1">{#N/A,#N/A,FALSE,"ALM-ASISC"}</definedName>
    <definedName name="수정6" hidden="1">{#N/A,#N/A,FALSE,"ALM-ASISC"}</definedName>
    <definedName name="ㅇ" hidden="1">{#N/A,#N/A,FALSE,"ALM-ASISC"}</definedName>
    <definedName name="아" hidden="1">{#N/A,#N/A,FALSE,"ALM-ASISC"}</definedName>
    <definedName name="없" hidden="1">{#N/A,#N/A,FALSE,"ALM-ASISC"}</definedName>
    <definedName name="ㅈ" hidden="1">{#N/A,#N/A,FALSE,"ALM-ASISC"}</definedName>
    <definedName name="자" hidden="1">{#N/A,#N/A,FALSE,"ALM-ASISC"}</definedName>
    <definedName name="차" hidden="1">{#N/A,#N/A,FALSE,"ALM-ASISC"}</definedName>
    <definedName name="최초" hidden="1">{#N/A,#N/A,FALSE,"ALM-ASISC"}</definedName>
    <definedName name="취소" hidden="1">{#N/A,#N/A,FALSE,"ALM-ASISC"}</definedName>
    <definedName name="카" hidden="1">{#N/A,#N/A,FALSE,"ALM-ASISC"}</definedName>
    <definedName name="타" hidden="1">{#N/A,#N/A,FALSE,"ALM-ASISC"}</definedName>
    <definedName name="특별시방서1" hidden="1">{#N/A,#N/A,FALSE,"ALM-ASISC"}</definedName>
    <definedName name="파" hidden="1">{#N/A,#N/A,FALSE,"ALM-ASISC"}</definedName>
    <definedName name="하" hidden="1">{#N/A,#N/A,FALSE,"ALM-ASISC"}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51" l="1"/>
  <c r="B89" i="51"/>
  <c r="B88" i="51"/>
  <c r="B87" i="51"/>
  <c r="B86" i="51"/>
  <c r="B85" i="51"/>
  <c r="B84" i="51"/>
</calcChain>
</file>

<file path=xl/sharedStrings.xml><?xml version="1.0" encoding="utf-8"?>
<sst xmlns="http://schemas.openxmlformats.org/spreadsheetml/2006/main" count="271" uniqueCount="117">
  <si>
    <t>Fixed - C&amp;SB</t>
  </si>
  <si>
    <t>Fixed - Enterprise</t>
  </si>
  <si>
    <t>Underlying</t>
  </si>
  <si>
    <t>Net one-off nbn DA less nbn net C2C</t>
  </si>
  <si>
    <t>Restructuring</t>
  </si>
  <si>
    <t>Other guidance adjustments</t>
  </si>
  <si>
    <t>Reported lease adjusted</t>
  </si>
  <si>
    <t>International</t>
  </si>
  <si>
    <t xml:space="preserve">Telstra Corporation Limited </t>
  </si>
  <si>
    <t>Dec-19</t>
  </si>
  <si>
    <t>Jun-20</t>
  </si>
  <si>
    <t>Dec-20</t>
  </si>
  <si>
    <t>Jun-21</t>
  </si>
  <si>
    <t xml:space="preserve">($ Millions) </t>
  </si>
  <si>
    <t xml:space="preserve">Half-year comparison </t>
  </si>
  <si>
    <t xml:space="preserve">Mobile </t>
  </si>
  <si>
    <t>Summary Product EBITDA</t>
  </si>
  <si>
    <t xml:space="preserve">Half 1 </t>
  </si>
  <si>
    <t xml:space="preserve">Half 2 </t>
  </si>
  <si>
    <t xml:space="preserve">Full year </t>
  </si>
  <si>
    <t xml:space="preserve">Full Year </t>
  </si>
  <si>
    <t xml:space="preserve"> Total income </t>
  </si>
  <si>
    <t xml:space="preserve"> - Data &amp; connectivity</t>
  </si>
  <si>
    <t xml:space="preserve"> - NAS</t>
  </si>
  <si>
    <t xml:space="preserve">Other </t>
  </si>
  <si>
    <t>One-off nbn DA and connection</t>
  </si>
  <si>
    <t>Guidance adjustments</t>
  </si>
  <si>
    <t>EBITDA</t>
  </si>
  <si>
    <t>EBITDA Margin</t>
  </si>
  <si>
    <t>Fixed - Active Wholesale</t>
  </si>
  <si>
    <t>InfraCo fixed</t>
  </si>
  <si>
    <t>Amplitel</t>
  </si>
  <si>
    <t>Elimination</t>
  </si>
  <si>
    <t>nm</t>
  </si>
  <si>
    <t>EBITDA after leases (EBITDAaL)</t>
  </si>
  <si>
    <t xml:space="preserve">Half-year comparison - Reported lease adjusted (i) </t>
  </si>
  <si>
    <t xml:space="preserve">Half-year ended 31 December 2021 </t>
  </si>
  <si>
    <t xml:space="preserve">Summary management reported half-yearly data  </t>
  </si>
  <si>
    <t>Half 1</t>
  </si>
  <si>
    <t>Half 2</t>
  </si>
  <si>
    <t>Full year</t>
  </si>
  <si>
    <t>PCP</t>
  </si>
  <si>
    <t>Dec-17</t>
  </si>
  <si>
    <t>Jun-18</t>
  </si>
  <si>
    <t>Dec-18</t>
  </si>
  <si>
    <t>Growth</t>
  </si>
  <si>
    <t>Jun-19</t>
  </si>
  <si>
    <t xml:space="preserve">Total income </t>
  </si>
  <si>
    <t xml:space="preserve">  Mobile </t>
  </si>
  <si>
    <t xml:space="preserve">    Postpaid handheld </t>
  </si>
  <si>
    <t xml:space="preserve">    Prepaid handheld </t>
  </si>
  <si>
    <t xml:space="preserve">    Mobile broadband </t>
  </si>
  <si>
    <t xml:space="preserve">    Internet of Things (IoT) </t>
  </si>
  <si>
    <t xml:space="preserve">    Mobile wholesale </t>
  </si>
  <si>
    <t xml:space="preserve">    Other </t>
  </si>
  <si>
    <t>n/m</t>
  </si>
  <si>
    <t xml:space="preserve">      Total mobile services </t>
  </si>
  <si>
    <t xml:space="preserve">    Hardware </t>
  </si>
  <si>
    <t xml:space="preserve">    Mobile interconnect </t>
  </si>
  <si>
    <t xml:space="preserve">    Media, Telstra Plus &amp; other </t>
  </si>
  <si>
    <t xml:space="preserve">      Total Mobile </t>
  </si>
  <si>
    <t xml:space="preserve">  Fixed - C&amp;SB </t>
  </si>
  <si>
    <t xml:space="preserve">    On-net fixed (ii) </t>
  </si>
  <si>
    <t xml:space="preserve">    Off-net fixed (ii) </t>
  </si>
  <si>
    <t xml:space="preserve">    Consumer content &amp; services </t>
  </si>
  <si>
    <t xml:space="preserve">    Business applications &amp; services </t>
  </si>
  <si>
    <t xml:space="preserve">    Interconnect, payphones &amp; E000 </t>
  </si>
  <si>
    <t xml:space="preserve">      Total Fixed - C&amp;SB </t>
  </si>
  <si>
    <t xml:space="preserve">  Fixed - Enterprise </t>
  </si>
  <si>
    <t xml:space="preserve">      Data &amp; connectivity </t>
  </si>
  <si>
    <t xml:space="preserve">    Calling applications </t>
  </si>
  <si>
    <t xml:space="preserve">    Managed services &amp; maintenance </t>
  </si>
  <si>
    <t xml:space="preserve">    Professional services </t>
  </si>
  <si>
    <t xml:space="preserve">    Cloud applications </t>
  </si>
  <si>
    <t xml:space="preserve">    Equipment sales </t>
  </si>
  <si>
    <t xml:space="preserve">      Total NAS </t>
  </si>
  <si>
    <t xml:space="preserve">      Total Fixed - Enterprise </t>
  </si>
  <si>
    <t xml:space="preserve">  Fixed - Active Wholesale </t>
  </si>
  <si>
    <t xml:space="preserve">    Data &amp; connectivity </t>
  </si>
  <si>
    <t xml:space="preserve">    Legacy calling &amp; fixed </t>
  </si>
  <si>
    <t xml:space="preserve">      Total Fixed - Active Wholesale </t>
  </si>
  <si>
    <t xml:space="preserve">  International </t>
  </si>
  <si>
    <t xml:space="preserve">    Fixed (legacy voice) </t>
  </si>
  <si>
    <t xml:space="preserve">      Total International </t>
  </si>
  <si>
    <t xml:space="preserve">  InfraCo - Fixed </t>
  </si>
  <si>
    <t xml:space="preserve">    Commercial &amp; recoverable works </t>
  </si>
  <si>
    <t xml:space="preserve">    NBN recurring </t>
  </si>
  <si>
    <t xml:space="preserve">    Other external &amp; passive </t>
  </si>
  <si>
    <t xml:space="preserve">    Internal </t>
  </si>
  <si>
    <t>0</t>
  </si>
  <si>
    <t xml:space="preserve">      Total InfraCo - Fixed </t>
  </si>
  <si>
    <t xml:space="preserve">  InfraCo - Tower / Amplitel </t>
  </si>
  <si>
    <t xml:space="preserve">    External </t>
  </si>
  <si>
    <t xml:space="preserve">      Total InfraCo - Tower / Amplitel </t>
  </si>
  <si>
    <t xml:space="preserve">      One-off nbn DA &amp; Connection </t>
  </si>
  <si>
    <t xml:space="preserve">  Other Product Income </t>
  </si>
  <si>
    <t xml:space="preserve">    External (iii) </t>
  </si>
  <si>
    <t xml:space="preserve">      Total Other Product Income </t>
  </si>
  <si>
    <t xml:space="preserve">      Elimination </t>
  </si>
  <si>
    <t xml:space="preserve">Total expenses </t>
  </si>
  <si>
    <t xml:space="preserve">  Labour </t>
  </si>
  <si>
    <t xml:space="preserve">  Goods and services purchased </t>
  </si>
  <si>
    <t xml:space="preserve">  Net impairment losses on financial assets </t>
  </si>
  <si>
    <t xml:space="preserve">  Other expenses </t>
  </si>
  <si>
    <t xml:space="preserve">    Operating expenses </t>
  </si>
  <si>
    <t xml:space="preserve">  Share of net profit/(loss) from equity accounted entities </t>
  </si>
  <si>
    <t xml:space="preserve">    Earnings before interest, income tax expense, depreciation and amortisation (EBITDA) </t>
  </si>
  <si>
    <t xml:space="preserve">  Depreciation and amortisation </t>
  </si>
  <si>
    <t xml:space="preserve">    Earnings before interest and income tax expense (EBIT) </t>
  </si>
  <si>
    <t xml:space="preserve">  Net finance costs </t>
  </si>
  <si>
    <t xml:space="preserve">    Profit before income tax expense </t>
  </si>
  <si>
    <t xml:space="preserve">  Income tax expense </t>
  </si>
  <si>
    <t xml:space="preserve">    Profit for the period </t>
  </si>
  <si>
    <t xml:space="preserve">    Attributable to:</t>
  </si>
  <si>
    <t xml:space="preserve">  Equity holders of Telstra Entity </t>
  </si>
  <si>
    <t xml:space="preserve">  Non-controlling interests </t>
  </si>
  <si>
    <t xml:space="preserve">Our auditor has performed agreed-upon procedures over the restatement as part our half-year 2022 financial reporting process.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</si>
</sst>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#,##0;\(#,##0\);&quot;-&quot;"/>
    <numFmt numFmtId="167" formatCode="0.0%;\(0.0%\);&quot;-&quot;"/>
    <numFmt numFmtId="168" formatCode="\ #,##0;\(#,##0\)"/>
    <numFmt numFmtId="169" formatCode="&quot;$&quot;#,##0&quot;m&quot;;\-&quot;$&quot;#,##0&quot;m&quot;\,&quot;-&quot;"/>
    <numFmt numFmtId="170" formatCode="&quot;$&quot;#,##0&quot;m&quot;;\-&quot;$&quot;#,##0&quot;m&quot;"/>
    <numFmt numFmtId="171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Harmony Text"/>
      <family val="2"/>
    </font>
    <font>
      <b/>
      <sz val="10"/>
      <color theme="0"/>
      <name val="Arial"/>
      <family val="2"/>
    </font>
    <font>
      <sz val="10"/>
      <name val="Harmony Text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0" tint="-4.9989318521683403E-2"/>
      <name val="Arial"/>
      <family val="2"/>
    </font>
    <font>
      <i/>
      <sz val="10"/>
      <name val="Arial"/>
      <family val="2"/>
    </font>
    <font>
      <sz val="8"/>
      <name val="Calibri"/>
      <family val="2"/>
      <scheme val="minor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ont="0" applyFill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38" fontId="4" fillId="0" borderId="2" applyBorder="0" applyAlignment="0" applyProtection="0"/>
    <xf numFmtId="9" fontId="2" fillId="0" borderId="0" applyFont="0" applyFill="0" applyBorder="0" applyAlignment="0" applyProtection="0"/>
    <xf numFmtId="49" fontId="8" fillId="0" borderId="0" applyFill="0" applyBorder="0" applyAlignment="0" applyProtection="0"/>
    <xf numFmtId="0" fontId="4" fillId="0" borderId="0" applyNumberFormat="0" applyFill="0" applyBorder="0" applyProtection="0">
      <alignment vertical="center"/>
    </xf>
    <xf numFmtId="164" fontId="4" fillId="0" borderId="0" applyProtection="0">
      <alignment horizontal="right" vertical="center"/>
    </xf>
    <xf numFmtId="165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2" applyNumberFormat="0" applyFill="0" applyProtection="0">
      <alignment horizontal="right"/>
    </xf>
    <xf numFmtId="0" fontId="3" fillId="0" borderId="0"/>
  </cellStyleXfs>
  <cellXfs count="121">
    <xf numFmtId="0" fontId="0" fillId="0" borderId="0" xfId="0"/>
    <xf numFmtId="4" fontId="3" fillId="0" borderId="0" xfId="5" applyNumberFormat="1" applyFont="1" applyFill="1" applyBorder="1" applyAlignment="1">
      <alignment horizontal="left" vertical="center"/>
    </xf>
    <xf numFmtId="4" fontId="10" fillId="0" borderId="0" xfId="5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right" vertical="center"/>
    </xf>
    <xf numFmtId="167" fontId="7" fillId="2" borderId="5" xfId="4" applyNumberFormat="1" applyFont="1" applyFill="1" applyBorder="1" applyAlignment="1">
      <alignment horizontal="right" vertical="center"/>
    </xf>
    <xf numFmtId="167" fontId="7" fillId="2" borderId="9" xfId="4" applyNumberFormat="1" applyFont="1" applyFill="1" applyBorder="1" applyAlignment="1">
      <alignment horizontal="right" vertical="center"/>
    </xf>
    <xf numFmtId="167" fontId="3" fillId="0" borderId="9" xfId="18" applyNumberFormat="1" applyFont="1" applyFill="1" applyBorder="1" applyAlignment="1">
      <alignment horizontal="right" vertical="center"/>
    </xf>
    <xf numFmtId="167" fontId="3" fillId="0" borderId="11" xfId="18" applyNumberFormat="1" applyFont="1" applyFill="1" applyBorder="1" applyAlignment="1">
      <alignment horizontal="right" vertical="center"/>
    </xf>
    <xf numFmtId="167" fontId="3" fillId="0" borderId="13" xfId="18" applyNumberFormat="1" applyFont="1" applyFill="1" applyBorder="1" applyAlignment="1">
      <alignment horizontal="right" vertical="center"/>
    </xf>
    <xf numFmtId="167" fontId="3" fillId="0" borderId="5" xfId="18" applyNumberFormat="1" applyFont="1" applyFill="1" applyBorder="1" applyAlignment="1">
      <alignment horizontal="right" vertical="center"/>
    </xf>
    <xf numFmtId="167" fontId="3" fillId="0" borderId="7" xfId="18" applyNumberFormat="1" applyFont="1" applyFill="1" applyBorder="1" applyAlignment="1">
      <alignment horizontal="right" vertical="center"/>
    </xf>
    <xf numFmtId="166" fontId="7" fillId="2" borderId="14" xfId="4" applyNumberFormat="1" applyFont="1" applyFill="1" applyBorder="1" applyAlignment="1">
      <alignment horizontal="right" vertical="center"/>
    </xf>
    <xf numFmtId="166" fontId="7" fillId="2" borderId="4" xfId="4" applyNumberFormat="1" applyFont="1" applyFill="1" applyBorder="1" applyAlignment="1">
      <alignment horizontal="right" vertical="center"/>
    </xf>
    <xf numFmtId="166" fontId="7" fillId="2" borderId="15" xfId="4" applyNumberFormat="1" applyFont="1" applyFill="1" applyBorder="1" applyAlignment="1">
      <alignment horizontal="right" vertical="center"/>
    </xf>
    <xf numFmtId="166" fontId="7" fillId="2" borderId="8" xfId="4" applyNumberFormat="1" applyFont="1" applyFill="1" applyBorder="1" applyAlignment="1">
      <alignment horizontal="right" vertical="center"/>
    </xf>
    <xf numFmtId="4" fontId="9" fillId="0" borderId="0" xfId="5" quotePrefix="1" applyNumberFormat="1" applyFont="1" applyFill="1" applyBorder="1" applyAlignment="1">
      <alignment horizontal="left" vertical="center"/>
    </xf>
    <xf numFmtId="166" fontId="7" fillId="2" borderId="16" xfId="4" applyNumberFormat="1" applyFont="1" applyFill="1" applyBorder="1" applyAlignment="1">
      <alignment horizontal="right" vertical="center"/>
    </xf>
    <xf numFmtId="166" fontId="7" fillId="2" borderId="6" xfId="4" applyNumberFormat="1" applyFont="1" applyFill="1" applyBorder="1" applyAlignment="1">
      <alignment horizontal="right" vertical="center"/>
    </xf>
    <xf numFmtId="167" fontId="7" fillId="2" borderId="7" xfId="4" applyNumberFormat="1" applyFont="1" applyFill="1" applyBorder="1" applyAlignment="1">
      <alignment horizontal="right" vertical="center"/>
    </xf>
    <xf numFmtId="0" fontId="4" fillId="0" borderId="0" xfId="0" applyFont="1"/>
    <xf numFmtId="4" fontId="12" fillId="0" borderId="0" xfId="4" quotePrefix="1" applyNumberFormat="1" applyFont="1" applyAlignment="1">
      <alignment vertical="center"/>
    </xf>
    <xf numFmtId="4" fontId="10" fillId="0" borderId="0" xfId="4" applyNumberFormat="1" applyFont="1" applyAlignment="1">
      <alignment horizontal="left" vertical="center"/>
    </xf>
    <xf numFmtId="4" fontId="12" fillId="2" borderId="4" xfId="4" applyNumberFormat="1" applyFont="1" applyFill="1" applyBorder="1" applyAlignment="1">
      <alignment horizontal="right" vertical="center"/>
    </xf>
    <xf numFmtId="4" fontId="12" fillId="2" borderId="1" xfId="4" applyNumberFormat="1" applyFont="1" applyFill="1" applyBorder="1" applyAlignment="1">
      <alignment horizontal="right" vertical="center"/>
    </xf>
    <xf numFmtId="168" fontId="7" fillId="2" borderId="5" xfId="4" applyNumberFormat="1" applyFont="1" applyFill="1" applyBorder="1" applyAlignment="1">
      <alignment horizontal="right" vertical="center"/>
    </xf>
    <xf numFmtId="4" fontId="12" fillId="2" borderId="5" xfId="4" applyNumberFormat="1" applyFont="1" applyFill="1" applyBorder="1" applyAlignment="1">
      <alignment horizontal="right" vertical="center"/>
    </xf>
    <xf numFmtId="4" fontId="12" fillId="2" borderId="8" xfId="4" quotePrefix="1" applyNumberFormat="1" applyFont="1" applyFill="1" applyBorder="1" applyAlignment="1">
      <alignment horizontal="right" vertical="center"/>
    </xf>
    <xf numFmtId="4" fontId="12" fillId="2" borderId="0" xfId="4" quotePrefix="1" applyNumberFormat="1" applyFont="1" applyFill="1" applyAlignment="1">
      <alignment horizontal="right" vertical="center"/>
    </xf>
    <xf numFmtId="168" fontId="7" fillId="2" borderId="9" xfId="4" applyNumberFormat="1" applyFont="1" applyFill="1" applyBorder="1" applyAlignment="1">
      <alignment horizontal="right" vertical="center"/>
    </xf>
    <xf numFmtId="4" fontId="12" fillId="2" borderId="9" xfId="4" quotePrefix="1" applyNumberFormat="1" applyFont="1" applyFill="1" applyBorder="1" applyAlignment="1">
      <alignment horizontal="right" vertical="center"/>
    </xf>
    <xf numFmtId="3" fontId="4" fillId="0" borderId="4" xfId="21" applyNumberFormat="1" applyFont="1" applyBorder="1" applyAlignment="1">
      <alignment horizontal="right" vertical="center" wrapText="1" readingOrder="1"/>
    </xf>
    <xf numFmtId="3" fontId="4" fillId="0" borderId="1" xfId="21" applyNumberFormat="1" applyFont="1" applyBorder="1" applyAlignment="1">
      <alignment horizontal="right" vertical="center" wrapText="1" readingOrder="1"/>
    </xf>
    <xf numFmtId="3" fontId="4" fillId="0" borderId="5" xfId="21" applyNumberFormat="1" applyFont="1" applyBorder="1" applyAlignment="1">
      <alignment horizontal="right" vertical="center" wrapText="1" readingOrder="1"/>
    </xf>
    <xf numFmtId="4" fontId="11" fillId="0" borderId="3" xfId="4" applyNumberFormat="1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left" wrapText="1" indent="1"/>
    </xf>
    <xf numFmtId="3" fontId="4" fillId="0" borderId="8" xfId="21" applyNumberFormat="1" applyFont="1" applyBorder="1" applyAlignment="1">
      <alignment horizontal="right" vertical="center" wrapText="1" readingOrder="1"/>
    </xf>
    <xf numFmtId="3" fontId="4" fillId="0" borderId="0" xfId="21" applyNumberFormat="1" applyFont="1" applyAlignment="1">
      <alignment horizontal="right" vertical="center" wrapText="1" readingOrder="1"/>
    </xf>
    <xf numFmtId="3" fontId="4" fillId="0" borderId="9" xfId="21" applyNumberFormat="1" applyFont="1" applyBorder="1" applyAlignment="1">
      <alignment horizontal="right" vertical="center" wrapText="1" readingOrder="1"/>
    </xf>
    <xf numFmtId="0" fontId="13" fillId="0" borderId="0" xfId="0" quotePrefix="1" applyFont="1" applyAlignment="1">
      <alignment horizontal="left" wrapText="1" indent="1"/>
    </xf>
    <xf numFmtId="3" fontId="13" fillId="0" borderId="8" xfId="21" applyNumberFormat="1" applyFont="1" applyBorder="1" applyAlignment="1">
      <alignment horizontal="right" vertical="center" wrapText="1" readingOrder="1"/>
    </xf>
    <xf numFmtId="3" fontId="13" fillId="0" borderId="0" xfId="21" applyNumberFormat="1" applyFont="1" applyAlignment="1">
      <alignment horizontal="right" vertical="center" wrapText="1" readingOrder="1"/>
    </xf>
    <xf numFmtId="3" fontId="13" fillId="0" borderId="9" xfId="21" applyNumberFormat="1" applyFont="1" applyBorder="1" applyAlignment="1">
      <alignment horizontal="right" vertical="center" wrapText="1" readingOrder="1"/>
    </xf>
    <xf numFmtId="3" fontId="4" fillId="0" borderId="0" xfId="0" applyNumberFormat="1" applyFont="1"/>
    <xf numFmtId="0" fontId="4" fillId="0" borderId="3" xfId="0" applyFont="1" applyBorder="1" applyAlignment="1">
      <alignment horizontal="left" wrapText="1" indent="1"/>
    </xf>
    <xf numFmtId="3" fontId="4" fillId="0" borderId="6" xfId="21" applyNumberFormat="1" applyFont="1" applyBorder="1" applyAlignment="1">
      <alignment horizontal="right" vertical="center" wrapText="1" readingOrder="1"/>
    </xf>
    <xf numFmtId="3" fontId="4" fillId="0" borderId="3" xfId="21" applyNumberFormat="1" applyFont="1" applyBorder="1" applyAlignment="1">
      <alignment horizontal="right" vertical="center" wrapText="1" readingOrder="1"/>
    </xf>
    <xf numFmtId="3" fontId="4" fillId="0" borderId="7" xfId="21" applyNumberFormat="1" applyFont="1" applyBorder="1" applyAlignment="1">
      <alignment horizontal="right" vertical="center" wrapText="1" readingOrder="1"/>
    </xf>
    <xf numFmtId="169" fontId="5" fillId="3" borderId="2" xfId="21" applyNumberFormat="1" applyFont="1" applyFill="1" applyBorder="1" applyAlignment="1">
      <alignment vertical="center" wrapText="1" readingOrder="1"/>
    </xf>
    <xf numFmtId="3" fontId="5" fillId="3" borderId="10" xfId="21" applyNumberFormat="1" applyFont="1" applyFill="1" applyBorder="1" applyAlignment="1">
      <alignment horizontal="right" vertical="center" wrapText="1" readingOrder="1"/>
    </xf>
    <xf numFmtId="3" fontId="5" fillId="3" borderId="2" xfId="21" applyNumberFormat="1" applyFont="1" applyFill="1" applyBorder="1" applyAlignment="1">
      <alignment horizontal="right" vertical="center" wrapText="1" readingOrder="1"/>
    </xf>
    <xf numFmtId="3" fontId="5" fillId="3" borderId="11" xfId="21" applyNumberFormat="1" applyFont="1" applyFill="1" applyBorder="1" applyAlignment="1">
      <alignment horizontal="right" vertical="center" wrapText="1" readingOrder="1"/>
    </xf>
    <xf numFmtId="0" fontId="5" fillId="3" borderId="3" xfId="0" applyFont="1" applyFill="1" applyBorder="1" applyAlignment="1">
      <alignment horizontal="left" wrapText="1" indent="1"/>
    </xf>
    <xf numFmtId="3" fontId="5" fillId="3" borderId="6" xfId="21" applyNumberFormat="1" applyFont="1" applyFill="1" applyBorder="1" applyAlignment="1">
      <alignment horizontal="right" vertical="center" wrapText="1" readingOrder="1"/>
    </xf>
    <xf numFmtId="3" fontId="5" fillId="3" borderId="3" xfId="21" applyNumberFormat="1" applyFont="1" applyFill="1" applyBorder="1" applyAlignment="1">
      <alignment horizontal="right" vertical="center" wrapText="1" readingOrder="1"/>
    </xf>
    <xf numFmtId="3" fontId="5" fillId="3" borderId="7" xfId="21" applyNumberFormat="1" applyFont="1" applyFill="1" applyBorder="1" applyAlignment="1">
      <alignment horizontal="right" vertical="center" wrapText="1" readingOrder="1"/>
    </xf>
    <xf numFmtId="0" fontId="4" fillId="0" borderId="5" xfId="0" applyFont="1" applyBorder="1" applyAlignment="1">
      <alignment horizontal="left" wrapText="1" indent="1" readingOrder="1"/>
    </xf>
    <xf numFmtId="4" fontId="11" fillId="0" borderId="7" xfId="4" applyNumberFormat="1" applyFont="1" applyBorder="1" applyAlignment="1">
      <alignment horizontal="left" vertical="center"/>
    </xf>
    <xf numFmtId="170" fontId="4" fillId="0" borderId="0" xfId="0" applyNumberFormat="1" applyFont="1"/>
    <xf numFmtId="0" fontId="4" fillId="0" borderId="0" xfId="0" applyFont="1" applyAlignment="1">
      <alignment horizontal="left" indent="1" readingOrder="1"/>
    </xf>
    <xf numFmtId="0" fontId="4" fillId="0" borderId="3" xfId="0" applyFont="1" applyBorder="1" applyAlignment="1">
      <alignment horizontal="left" wrapText="1" indent="1" readingOrder="1"/>
    </xf>
    <xf numFmtId="169" fontId="5" fillId="3" borderId="3" xfId="21" applyNumberFormat="1" applyFont="1" applyFill="1" applyBorder="1" applyAlignment="1">
      <alignment vertical="center" wrapText="1" readingOrder="1"/>
    </xf>
    <xf numFmtId="43" fontId="4" fillId="0" borderId="8" xfId="1" applyFont="1" applyFill="1" applyBorder="1" applyAlignment="1">
      <alignment horizontal="right" vertical="center" wrapText="1" readingOrder="1"/>
    </xf>
    <xf numFmtId="43" fontId="4" fillId="0" borderId="0" xfId="1" applyFont="1" applyFill="1" applyBorder="1" applyAlignment="1">
      <alignment horizontal="right" vertical="center" wrapText="1" readingOrder="1"/>
    </xf>
    <xf numFmtId="43" fontId="4" fillId="0" borderId="9" xfId="1" applyFont="1" applyFill="1" applyBorder="1" applyAlignment="1">
      <alignment horizontal="right" vertical="center" wrapText="1" readingOrder="1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71" fontId="4" fillId="0" borderId="8" xfId="2" applyNumberFormat="1" applyFont="1" applyBorder="1" applyAlignment="1">
      <alignment horizontal="right" vertical="center" wrapText="1" readingOrder="1"/>
    </xf>
    <xf numFmtId="171" fontId="4" fillId="0" borderId="0" xfId="2" applyNumberFormat="1" applyFont="1" applyBorder="1" applyAlignment="1">
      <alignment horizontal="right" vertical="center" wrapText="1" readingOrder="1"/>
    </xf>
    <xf numFmtId="171" fontId="4" fillId="0" borderId="9" xfId="2" applyNumberFormat="1" applyFont="1" applyBorder="1" applyAlignment="1">
      <alignment horizontal="right" vertical="center" wrapText="1" readingOrder="1"/>
    </xf>
    <xf numFmtId="171" fontId="13" fillId="0" borderId="8" xfId="2" applyNumberFormat="1" applyFont="1" applyBorder="1" applyAlignment="1">
      <alignment horizontal="right" vertical="center" wrapText="1" readingOrder="1"/>
    </xf>
    <xf numFmtId="171" fontId="13" fillId="0" borderId="0" xfId="2" applyNumberFormat="1" applyFont="1" applyBorder="1" applyAlignment="1">
      <alignment horizontal="right" vertical="center" wrapText="1" readingOrder="1"/>
    </xf>
    <xf numFmtId="171" fontId="13" fillId="0" borderId="9" xfId="2" applyNumberFormat="1" applyFont="1" applyBorder="1" applyAlignment="1">
      <alignment horizontal="right" vertical="center" wrapText="1" readingOrder="1"/>
    </xf>
    <xf numFmtId="171" fontId="4" fillId="0" borderId="6" xfId="2" applyNumberFormat="1" applyFont="1" applyBorder="1" applyAlignment="1">
      <alignment horizontal="right" vertical="center" wrapText="1" readingOrder="1"/>
    </xf>
    <xf numFmtId="171" fontId="4" fillId="0" borderId="3" xfId="2" applyNumberFormat="1" applyFont="1" applyBorder="1" applyAlignment="1">
      <alignment horizontal="right" vertical="center" wrapText="1" readingOrder="1"/>
    </xf>
    <xf numFmtId="171" fontId="4" fillId="0" borderId="7" xfId="2" applyNumberFormat="1" applyFont="1" applyBorder="1" applyAlignment="1">
      <alignment horizontal="right" vertical="center" wrapText="1" readingOrder="1"/>
    </xf>
    <xf numFmtId="0" fontId="5" fillId="4" borderId="2" xfId="0" applyFont="1" applyFill="1" applyBorder="1" applyAlignment="1">
      <alignment horizontal="left" wrapText="1" indent="1"/>
    </xf>
    <xf numFmtId="171" fontId="5" fillId="4" borderId="10" xfId="2" applyNumberFormat="1" applyFont="1" applyFill="1" applyBorder="1" applyAlignment="1">
      <alignment horizontal="right" wrapText="1"/>
    </xf>
    <xf numFmtId="171" fontId="5" fillId="4" borderId="2" xfId="2" applyNumberFormat="1" applyFont="1" applyFill="1" applyBorder="1" applyAlignment="1">
      <alignment horizontal="right" wrapText="1"/>
    </xf>
    <xf numFmtId="171" fontId="5" fillId="4" borderId="11" xfId="2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left" wrapText="1" indent="1"/>
    </xf>
    <xf numFmtId="3" fontId="4" fillId="0" borderId="0" xfId="21" applyNumberFormat="1" applyFont="1" applyBorder="1" applyAlignment="1">
      <alignment horizontal="right" vertical="center" wrapText="1" readingOrder="1"/>
    </xf>
    <xf numFmtId="0" fontId="4" fillId="0" borderId="0" xfId="0" applyFont="1" applyBorder="1"/>
    <xf numFmtId="171" fontId="4" fillId="0" borderId="0" xfId="2" applyNumberFormat="1" applyFont="1" applyAlignment="1">
      <alignment horizontal="right" vertical="center" wrapText="1" readingOrder="1"/>
    </xf>
    <xf numFmtId="0" fontId="4" fillId="0" borderId="1" xfId="0" applyFont="1" applyBorder="1" applyAlignment="1">
      <alignment horizontal="left" wrapText="1" indent="1"/>
    </xf>
    <xf numFmtId="4" fontId="3" fillId="0" borderId="0" xfId="4" applyNumberFormat="1" applyFont="1" applyAlignment="1">
      <alignment horizontal="right" vertical="center"/>
    </xf>
    <xf numFmtId="4" fontId="3" fillId="0" borderId="0" xfId="4" applyNumberFormat="1" applyFont="1" applyAlignment="1">
      <alignment horizontal="left" vertical="center"/>
    </xf>
    <xf numFmtId="166" fontId="3" fillId="0" borderId="0" xfId="4" applyNumberFormat="1" applyFont="1" applyAlignment="1">
      <alignment horizontal="right" vertical="center"/>
    </xf>
    <xf numFmtId="167" fontId="3" fillId="0" borderId="0" xfId="4" applyNumberFormat="1" applyFont="1" applyAlignment="1">
      <alignment horizontal="right" vertical="center"/>
    </xf>
    <xf numFmtId="166" fontId="3" fillId="0" borderId="15" xfId="4" applyNumberFormat="1" applyFont="1" applyBorder="1" applyAlignment="1">
      <alignment horizontal="right" vertical="center"/>
    </xf>
    <xf numFmtId="166" fontId="3" fillId="0" borderId="8" xfId="4" applyNumberFormat="1" applyFont="1" applyBorder="1" applyAlignment="1">
      <alignment horizontal="right" vertical="center"/>
    </xf>
    <xf numFmtId="4" fontId="11" fillId="0" borderId="0" xfId="4" applyNumberFormat="1" applyFont="1" applyAlignment="1">
      <alignment horizontal="left" vertical="center"/>
    </xf>
    <xf numFmtId="166" fontId="3" fillId="0" borderId="14" xfId="4" applyNumberFormat="1" applyFont="1" applyBorder="1" applyAlignment="1">
      <alignment horizontal="right" vertical="center"/>
    </xf>
    <xf numFmtId="166" fontId="3" fillId="0" borderId="4" xfId="4" applyNumberFormat="1" applyFont="1" applyBorder="1" applyAlignment="1">
      <alignment horizontal="right" vertical="center"/>
    </xf>
    <xf numFmtId="4" fontId="3" fillId="0" borderId="0" xfId="4" applyNumberFormat="1" applyFont="1" applyAlignment="1">
      <alignment horizontal="center" vertical="center"/>
    </xf>
    <xf numFmtId="166" fontId="3" fillId="0" borderId="17" xfId="4" applyNumberFormat="1" applyFont="1" applyBorder="1" applyAlignment="1">
      <alignment horizontal="right" vertical="center"/>
    </xf>
    <xf numFmtId="166" fontId="3" fillId="0" borderId="10" xfId="4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left" vertical="center"/>
    </xf>
    <xf numFmtId="4" fontId="10" fillId="0" borderId="0" xfId="3" applyNumberFormat="1" applyFont="1" applyAlignment="1">
      <alignment horizontal="left" vertical="center"/>
    </xf>
    <xf numFmtId="166" fontId="3" fillId="0" borderId="18" xfId="4" applyNumberFormat="1" applyFont="1" applyBorder="1" applyAlignment="1">
      <alignment horizontal="right" vertical="center"/>
    </xf>
    <xf numFmtId="166" fontId="3" fillId="0" borderId="12" xfId="4" applyNumberFormat="1" applyFont="1" applyBorder="1" applyAlignment="1">
      <alignment horizontal="right" vertical="center"/>
    </xf>
    <xf numFmtId="166" fontId="3" fillId="0" borderId="15" xfId="0" applyNumberFormat="1" applyFont="1" applyBorder="1" applyAlignment="1">
      <alignment horizontal="right" vertical="center"/>
    </xf>
    <xf numFmtId="166" fontId="3" fillId="0" borderId="8" xfId="0" applyNumberFormat="1" applyFont="1" applyBorder="1" applyAlignment="1">
      <alignment horizontal="right" vertical="center"/>
    </xf>
    <xf numFmtId="166" fontId="3" fillId="0" borderId="16" xfId="4" applyNumberFormat="1" applyFont="1" applyBorder="1" applyAlignment="1">
      <alignment horizontal="right" vertical="center"/>
    </xf>
    <xf numFmtId="166" fontId="3" fillId="0" borderId="6" xfId="4" applyNumberFormat="1" applyFont="1" applyBorder="1" applyAlignment="1">
      <alignment horizontal="right" vertical="center"/>
    </xf>
    <xf numFmtId="4" fontId="15" fillId="0" borderId="0" xfId="4" applyNumberFormat="1" applyFont="1" applyAlignment="1">
      <alignment horizontal="left" vertical="center"/>
    </xf>
    <xf numFmtId="4" fontId="9" fillId="0" borderId="0" xfId="3" applyNumberFormat="1" applyFont="1" applyAlignment="1">
      <alignment horizontal="left" vertical="center"/>
    </xf>
    <xf numFmtId="4" fontId="7" fillId="2" borderId="0" xfId="4" applyNumberFormat="1" applyFont="1" applyFill="1" applyAlignment="1">
      <alignment horizontal="center" vertical="center"/>
    </xf>
    <xf numFmtId="4" fontId="7" fillId="2" borderId="0" xfId="4" quotePrefix="1" applyNumberFormat="1" applyFont="1" applyFill="1" applyAlignment="1">
      <alignment horizontal="center" vertical="center"/>
    </xf>
    <xf numFmtId="4" fontId="12" fillId="2" borderId="0" xfId="4" applyNumberFormat="1" applyFont="1" applyFill="1" applyAlignment="1">
      <alignment horizontal="center" vertical="center"/>
    </xf>
    <xf numFmtId="4" fontId="12" fillId="2" borderId="0" xfId="4" quotePrefix="1" applyNumberFormat="1" applyFont="1" applyFill="1" applyAlignment="1">
      <alignment horizontal="center" vertical="center"/>
    </xf>
    <xf numFmtId="171" fontId="4" fillId="0" borderId="0" xfId="0" applyNumberFormat="1" applyFont="1"/>
    <xf numFmtId="3" fontId="4" fillId="0" borderId="4" xfId="21" applyNumberFormat="1" applyFont="1" applyFill="1" applyBorder="1" applyAlignment="1">
      <alignment horizontal="right" vertical="center" wrapText="1" readingOrder="1"/>
    </xf>
    <xf numFmtId="3" fontId="4" fillId="0" borderId="1" xfId="21" applyNumberFormat="1" applyFont="1" applyFill="1" applyBorder="1" applyAlignment="1">
      <alignment horizontal="right" vertical="center" wrapText="1" readingOrder="1"/>
    </xf>
    <xf numFmtId="3" fontId="4" fillId="0" borderId="5" xfId="21" applyNumberFormat="1" applyFont="1" applyFill="1" applyBorder="1" applyAlignment="1">
      <alignment horizontal="right" vertical="center" wrapText="1" readingOrder="1"/>
    </xf>
    <xf numFmtId="3" fontId="4" fillId="0" borderId="6" xfId="21" applyNumberFormat="1" applyFont="1" applyFill="1" applyBorder="1" applyAlignment="1">
      <alignment horizontal="right" vertical="center" wrapText="1" readingOrder="1"/>
    </xf>
    <xf numFmtId="3" fontId="4" fillId="0" borderId="3" xfId="21" applyNumberFormat="1" applyFont="1" applyFill="1" applyBorder="1" applyAlignment="1">
      <alignment horizontal="right" vertical="center" wrapText="1" readingOrder="1"/>
    </xf>
    <xf numFmtId="3" fontId="4" fillId="0" borderId="7" xfId="21" applyNumberFormat="1" applyFont="1" applyFill="1" applyBorder="1" applyAlignment="1">
      <alignment horizontal="right" vertical="center" wrapText="1" readingOrder="1"/>
    </xf>
  </cellXfs>
  <cellStyles count="25">
    <cellStyle name="%" xfId="4" xr:uid="{00000000-0005-0000-0000-000000000000}"/>
    <cellStyle name="ColGap" xfId="16" xr:uid="{00000000-0005-0000-0000-000001000000}"/>
    <cellStyle name="ColHead" xfId="7" xr:uid="{00000000-0005-0000-0000-000002000000}"/>
    <cellStyle name="ColHeadEntry" xfId="6" xr:uid="{00000000-0005-0000-0000-000003000000}"/>
    <cellStyle name="ColHeadYear" xfId="9" xr:uid="{00000000-0005-0000-0000-000004000000}"/>
    <cellStyle name="ColHeadYear 2" xfId="17" xr:uid="{00000000-0005-0000-0000-000005000000}"/>
    <cellStyle name="ColHeadYear 4" xfId="23" xr:uid="{00000000-0005-0000-0000-000006000000}"/>
    <cellStyle name="ColNote" xfId="8" xr:uid="{00000000-0005-0000-0000-000007000000}"/>
    <cellStyle name="Comma" xfId="1" builtinId="3"/>
    <cellStyle name="Comma 6" xfId="15" xr:uid="{00000000-0005-0000-0000-000009000000}"/>
    <cellStyle name="Currency 12" xfId="22" xr:uid="{00000000-0005-0000-0000-00000B000000}"/>
    <cellStyle name="EntryDesc" xfId="5" xr:uid="{00000000-0005-0000-0000-00000C000000}"/>
    <cellStyle name="EntryDesc 3" xfId="13" xr:uid="{00000000-0005-0000-0000-00000D000000}"/>
    <cellStyle name="EntryValue" xfId="10" xr:uid="{00000000-0005-0000-0000-00000E000000}"/>
    <cellStyle name="EntryValue 4" xfId="14" xr:uid="{00000000-0005-0000-0000-00000F000000}"/>
    <cellStyle name="Normal" xfId="0" builtinId="0"/>
    <cellStyle name="Normal - Style1 2" xfId="19" xr:uid="{00000000-0005-0000-0000-000011000000}"/>
    <cellStyle name="Normal 2" xfId="3" xr:uid="{00000000-0005-0000-0000-000012000000}"/>
    <cellStyle name="Normal 3 2" xfId="24" xr:uid="{DC64043D-DBDB-424B-AD66-C32509D15883}"/>
    <cellStyle name="Normal 58" xfId="21" xr:uid="{00000000-0005-0000-0000-000013000000}"/>
    <cellStyle name="Percent" xfId="2" builtinId="5"/>
    <cellStyle name="Percent 2" xfId="11" xr:uid="{00000000-0005-0000-0000-000016000000}"/>
    <cellStyle name="Percent 2 2" xfId="18" xr:uid="{00000000-0005-0000-0000-000017000000}"/>
    <cellStyle name="Percent 26" xfId="20" xr:uid="{00000000-0005-0000-0000-000018000000}"/>
    <cellStyle name="TableTitle" xfId="12" xr:uid="{00000000-0005-0000-0000-000019000000}"/>
  </cellStyles>
  <dxfs count="0"/>
  <tableStyles count="0" defaultTableStyle="TableStyleMedium2" defaultPivotStyle="PivotStyleLight16"/>
  <colors>
    <mruColors>
      <color rgb="FF00AAFF"/>
      <color rgb="FF305496"/>
      <color rgb="FFDDEBF7"/>
      <color rgb="FF305400"/>
      <color rgb="FFFFD966"/>
      <color rgb="FF8B9234"/>
      <color rgb="FF0099F8"/>
      <color rgb="FF9BC2E6"/>
      <color rgb="FFDDEB66"/>
      <color rgb="FFD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ustomXml" Target="../customXml/item4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9525</xdr:rowOff>
    </xdr:from>
    <xdr:to>
      <xdr:col>2</xdr:col>
      <xdr:colOff>0</xdr:colOff>
      <xdr:row>1</xdr:row>
      <xdr:rowOff>174919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56D1B2-EC8C-4BBE-9B6C-C139E51F7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1213" y="200025"/>
          <a:ext cx="0" cy="1663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0</xdr:colOff>
      <xdr:row>2</xdr:row>
      <xdr:rowOff>67346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353E4-F46F-4671-9BF4-C17BC9142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8120"/>
          <a:ext cx="0" cy="2417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0DAT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696747/Local%20Settings/Temporary%20Internet%20Files/OLK2/CCR%20Volume%20&amp;%20Benefits%20Model%20-%20Development%2008022011%20v3%20Inventory%20Updated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app7009\ccg\link\DATA\SCH\CSL\FS99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telstra-my.sharepoint.com/DOCUME~1/d294023/LOCALS~1/Temp/Jan%2008_CDW_Physicals_Yo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telstra-my.sharepoint.com/Documents%20and%20Settings/d234455/Local%20Settings/Temporary%20Internet%20Files/OLK69/Revenue%20R%20and%20A%20Jun%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NAS%20JEM/REPORTING%20-%20E2E/FY14%20Period%2012%20-%20Jun14/NAS_Month_End_Reporting_Jun_2014%20(2014_07_04).xlsb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e.dir.telstra.com\link\eq_res\IND\RETAIL\wowvworl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Internet/OLK1C/Documents%20and%20Settings/Mostyn.Goodwin/Local%20Settings/Temporary%20Internet%20Files/OLK3/TELECOM/MODELS/PUBLISHED_MODELS/COL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n.yang/AppData/Local/Microsoft/Windows/Temporary%20Internet%20Files/Content.Outlook/MSUXZLHA/FS99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0607-P-backup\0607-Profile\Profit%20and%20Loss%20by%20Resource@151013(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TLSINVESTORRELATIONS/Shared%20Documents/General/Results/2021/1H21/CFO/1H21%20-%20New%20disclosures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e.dir.telstra.com\link\DATA\SCH\CSL\FS99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245341/Documents/NBN%20Business%20Case/TIEM_ver_15/DB%20Migration%20Enabler%20-%20Business%20Case13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exandra.kolesnikov/Local%20Settings/Temporary%20Internet%20Files/Content.Outlook/1J58D4QI/&#1057;&#1077;&#1088;&#1074;&#1080;&#1089;%20&#1055;&#1086;%20&#1054;&#1090;&#1075;&#1088;&#1091;&#1079;&#1082;&#1077;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cellaneous/CashFlowDotCo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file0005c01\ntlst-09-d09$\Prices181201\Newmodel(30May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TA\SCH\CSL\FS99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hristina%20-%20Pricing/BUNDLING/FY%202013-2014/201401%20Double%20Data%20on%20All%20FBB/Population%20figures%20-%20ad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unc3.collab.in.telstra.com.au/Andy%20Bunnell/BAU%20reporting/CP%20performance/Report/Daily/Customised%20Pricing%20Daily%20Queue%20Performance_2015-04-2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Disk_03@Mis@WMitaly8\RF_0198\CAMPAIG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206465/AppData/Local/Microsoft/Windows/Temporary%20Internet%20Files/Content.Outlook/GZQEWI5F/TIEM-Telstra%20Investment%20Evaluation%20Model%20Ver%20June%202016%20-%20Foxtel%20August%20201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SYDGRPFIN\ESTIMATE\FINANCE\Budget%2001\Revised%20Version\Vari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DATES"/>
      <sheetName val="A"/>
      <sheetName val="List"/>
      <sheetName val="Sheet4"/>
      <sheetName val="Sheet2"/>
      <sheetName val="Drop Down"/>
      <sheetName val="Wave maping"/>
      <sheetName val="Criteria"/>
      <sheetName val="Lists"/>
      <sheetName val="Wave_maping"/>
      <sheetName val="Drop_Down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1. Overview &gt;&gt;"/>
      <sheetName val="Model Structure"/>
      <sheetName val="2. Assumptions &gt;&gt;"/>
      <sheetName val="2. Time Series"/>
      <sheetName val="2. Inputs"/>
      <sheetName val="2. Initiatives Input"/>
      <sheetName val="2. All_BU Input"/>
      <sheetName val="Sheet1_TA"/>
      <sheetName val="2. TOPS Input"/>
      <sheetName val="2. Transfers Input"/>
      <sheetName val="3. Benefits Calculation &gt;&gt;"/>
      <sheetName val="3.1 Initiatives &gt;&gt;"/>
      <sheetName val="3.1 Simple Calls"/>
      <sheetName val="3.1 Repeat Calls"/>
      <sheetName val="3.1 Transfers"/>
      <sheetName val="3.1 Cust Support"/>
      <sheetName val="3.1 Sales Time"/>
      <sheetName val="3.1 Other Call Duration"/>
      <sheetName val="3.1 Other Initiatives"/>
      <sheetName val="3.2 Addressable Volume"/>
      <sheetName val="3.2 Simple Calls"/>
      <sheetName val="3.2 Repeat Calls"/>
      <sheetName val="3.2 Transfers"/>
      <sheetName val="3.2 Cust Support"/>
      <sheetName val="3.2 Sales Time"/>
      <sheetName val="4. Outputs &gt;&gt;"/>
      <sheetName val="Dashboard_P_MS"/>
      <sheetName val="Graphs_New"/>
      <sheetName val="Benefits_CS&amp;S"/>
      <sheetName val="Benefits_BU_BO"/>
      <sheetName val="4. Benefits Matrix"/>
      <sheetName val="4. Volume Analysis"/>
      <sheetName val="Graphs_BO"/>
      <sheetName val="4. Benefits - Qtr (Mn Mins)"/>
      <sheetName val="4. Benefits - Qtr ($M) (2)"/>
      <sheetName val="4. Benefits - Qtr ($M)"/>
      <sheetName val="4. Benefits - Qtr ($M) (3)"/>
      <sheetName val="4. Benefits - Qtr Grpd (Mn Min)"/>
      <sheetName val="4. Benefits - Qtr Grpd ($M)"/>
      <sheetName val="4. Benefits - BU (Mn Mins)"/>
      <sheetName val="4. Benefits - BU ($M)"/>
      <sheetName val="4. Financials Summary"/>
      <sheetName val="4. Volume Projection Qtr"/>
      <sheetName val="Sheet1_TO"/>
      <sheetName val="4. Volume Projection Annual"/>
      <sheetName val="5. Calcs &gt;&gt;"/>
      <sheetName val="5. Volume Models Rec"/>
      <sheetName val="Consol_BO"/>
      <sheetName val="Start &gt;&gt;"/>
      <sheetName val="5. Consumer"/>
      <sheetName val="5. TBCC"/>
      <sheetName val="5. Credit"/>
      <sheetName val="5. TBSC"/>
      <sheetName val="5. TEG"/>
      <sheetName val="&lt;&lt; End"/>
      <sheetName val="5. TOPS"/>
      <sheetName val="5. Data Table 1"/>
      <sheetName val="5. Data Table 2"/>
      <sheetName val="5. Data Table 3"/>
      <sheetName val="6. Appendices"/>
      <sheetName val="Lookup_Tables"/>
      <sheetName val="TS_LU"/>
      <sheetName val="Call_Type_LU"/>
      <sheetName val="Enabling Macros..."/>
      <sheetName val="Checks"/>
      <sheetName val="Checks_BO"/>
      <sheetName val="OUTPUT - Simple Calls"/>
      <sheetName val="OUTPUT - Transfers"/>
      <sheetName val="OUTPUT - Repeat Calls"/>
      <sheetName val="OUTPUT - Complex Support"/>
      <sheetName val="OUTPUT - Sales and Ordering"/>
      <sheetName val="OUTPUT - Standard Call Handling"/>
      <sheetName val="OUTPUT - Other"/>
      <sheetName val="Ratings"/>
      <sheetName val="BM-Output Formats"/>
      <sheetName val="BM-Output Example"/>
      <sheetName val="BMS2"/>
      <sheetName val="Settings"/>
      <sheetName val="Version control"/>
      <sheetName val="Printer"/>
      <sheetName val="NavToolbar Settings"/>
      <sheetName val="FT, PT, Cas &amp; Agency vs V3"/>
      <sheetName val="1__Overview_&gt;&gt;"/>
      <sheetName val="Model_Structure"/>
      <sheetName val="2__Assumptions_&gt;&gt;"/>
      <sheetName val="2__Time_Series"/>
      <sheetName val="2__Inputs"/>
      <sheetName val="2__Initiatives_Input"/>
      <sheetName val="2__All_BU_Input"/>
      <sheetName val="2__TOPS_Input"/>
      <sheetName val="2__Transfers_Input"/>
      <sheetName val="3__Benefits_Calculation_&gt;&gt;"/>
      <sheetName val="3_1_Initiatives_&gt;&gt;"/>
      <sheetName val="3_1_Simple_Calls"/>
      <sheetName val="3_1_Repeat_Calls"/>
      <sheetName val="3_1_Transfers"/>
      <sheetName val="3_1_Cust_Support"/>
      <sheetName val="3_1_Sales_Time"/>
      <sheetName val="3_1_Other_Call_Duration"/>
      <sheetName val="3_1_Other_Initiatives"/>
      <sheetName val="3_2_Addressable_Volume"/>
      <sheetName val="3_2_Simple_Calls"/>
      <sheetName val="3_2_Repeat_Calls"/>
      <sheetName val="3_2_Transfers"/>
      <sheetName val="3_2_Cust_Support"/>
      <sheetName val="3_2_Sales_Time"/>
      <sheetName val="4__Outputs_&gt;&gt;"/>
      <sheetName val="4__Benefits_Matrix"/>
      <sheetName val="4__Volume_Analysis"/>
      <sheetName val="4__Benefits_-_Qtr_(Mn_Mins)"/>
      <sheetName val="4__Benefits_-_Qtr_($M)_(2)"/>
      <sheetName val="4__Benefits_-_Qtr_($M)"/>
      <sheetName val="4__Benefits_-_Qtr_($M)_(3)"/>
      <sheetName val="4__Benefits_-_Qtr_Grpd_(Mn_Min)"/>
      <sheetName val="4__Benefits_-_Qtr_Grpd_($M)"/>
      <sheetName val="4__Benefits_-_BU_(Mn_Mins)"/>
      <sheetName val="4__Benefits_-_BU_($M)"/>
      <sheetName val="4__Financials_Summary"/>
      <sheetName val="4__Volume_Projection_Qtr"/>
      <sheetName val="4__Volume_Projection_Annual"/>
      <sheetName val="5__Calcs_&gt;&gt;"/>
      <sheetName val="5__Volume_Models_Rec"/>
      <sheetName val="Start_&gt;&gt;"/>
      <sheetName val="5__Consumer"/>
      <sheetName val="5__TBCC"/>
      <sheetName val="5__Credit"/>
      <sheetName val="5__TBSC"/>
      <sheetName val="5__TEG"/>
      <sheetName val="&lt;&lt;_End"/>
      <sheetName val="5__TOPS"/>
      <sheetName val="5__Data_Table_1"/>
      <sheetName val="5__Data_Table_2"/>
      <sheetName val="5__Data_Table_3"/>
      <sheetName val="6__Appendices"/>
      <sheetName val="Enabling_Macros___"/>
      <sheetName val="OUTPUT_-_Simple_Calls"/>
      <sheetName val="OUTPUT_-_Transfers"/>
      <sheetName val="OUTPUT_-_Repeat_Calls"/>
      <sheetName val="OUTPUT_-_Complex_Support"/>
      <sheetName val="OUTPUT_-_Sales_and_Ordering"/>
      <sheetName val="OUTPUT_-_Standard_Call_Handling"/>
      <sheetName val="OUTPUT_-_Other"/>
      <sheetName val="BM-Output_Formats"/>
      <sheetName val="BM-Output_Example"/>
      <sheetName val="Version_control"/>
      <sheetName val="NavToolbar_Settings"/>
      <sheetName val="FT,_PT,_Cas_&amp;_Agency_vs_V3"/>
      <sheetName val="1__Overview_&gt;&gt;1"/>
      <sheetName val="Model_Structure1"/>
      <sheetName val="2__Assumptions_&gt;&gt;1"/>
      <sheetName val="2__Time_Series1"/>
      <sheetName val="2__Inputs1"/>
      <sheetName val="2__Initiatives_Input1"/>
      <sheetName val="2__All_BU_Input1"/>
      <sheetName val="2__TOPS_Input1"/>
      <sheetName val="2__Transfers_Input1"/>
      <sheetName val="3__Benefits_Calculation_&gt;&gt;1"/>
      <sheetName val="3_1_Initiatives_&gt;&gt;1"/>
      <sheetName val="3_1_Simple_Calls1"/>
      <sheetName val="3_1_Repeat_Calls1"/>
      <sheetName val="3_1_Transfers1"/>
      <sheetName val="3_1_Cust_Support1"/>
      <sheetName val="3_1_Sales_Time1"/>
      <sheetName val="3_1_Other_Call_Duration1"/>
      <sheetName val="3_1_Other_Initiatives1"/>
      <sheetName val="3_2_Addressable_Volume1"/>
      <sheetName val="3_2_Simple_Calls1"/>
      <sheetName val="3_2_Repeat_Calls1"/>
      <sheetName val="3_2_Transfers1"/>
      <sheetName val="3_2_Cust_Support1"/>
      <sheetName val="3_2_Sales_Time1"/>
      <sheetName val="4__Outputs_&gt;&gt;1"/>
      <sheetName val="4__Benefits_Matrix1"/>
      <sheetName val="4__Volume_Analysis1"/>
      <sheetName val="4__Benefits_-_Qtr_(Mn_Mins)1"/>
      <sheetName val="4__Benefits_-_Qtr_($M)_(2)1"/>
      <sheetName val="4__Benefits_-_Qtr_($M)1"/>
      <sheetName val="4__Benefits_-_Qtr_($M)_(3)1"/>
      <sheetName val="4__Benefits_-_Qtr_Grpd_(Mn_Min1"/>
      <sheetName val="4__Benefits_-_Qtr_Grpd_($M)1"/>
      <sheetName val="4__Benefits_-_BU_(Mn_Mins)1"/>
      <sheetName val="4__Benefits_-_BU_($M)1"/>
      <sheetName val="4__Financials_Summary1"/>
      <sheetName val="4__Volume_Projection_Qtr1"/>
      <sheetName val="4__Volume_Projection_Annual1"/>
      <sheetName val="5__Calcs_&gt;&gt;1"/>
      <sheetName val="5__Volume_Models_Rec1"/>
      <sheetName val="Start_&gt;&gt;1"/>
      <sheetName val="5__Consumer1"/>
      <sheetName val="5__TBCC1"/>
      <sheetName val="5__Credit1"/>
      <sheetName val="5__TBSC1"/>
      <sheetName val="5__TEG1"/>
      <sheetName val="&lt;&lt;_End1"/>
      <sheetName val="5__TOPS1"/>
      <sheetName val="5__Data_Table_11"/>
      <sheetName val="5__Data_Table_21"/>
      <sheetName val="5__Data_Table_31"/>
      <sheetName val="6__Appendices1"/>
      <sheetName val="Enabling_Macros___1"/>
      <sheetName val="OUTPUT_-_Simple_Calls1"/>
      <sheetName val="OUTPUT_-_Transfers1"/>
      <sheetName val="OUTPUT_-_Repeat_Calls1"/>
      <sheetName val="OUTPUT_-_Complex_Support1"/>
      <sheetName val="OUTPUT_-_Sales_and_Ordering1"/>
      <sheetName val="OUTPUT_-_Standard_Call_Handlin1"/>
      <sheetName val="OUTPUT_-_Other1"/>
      <sheetName val="BM-Output_Formats1"/>
      <sheetName val="BM-Output_Example1"/>
      <sheetName val="Version_control1"/>
      <sheetName val="NavToolbar_Settings1"/>
      <sheetName val="FT,_PT,_Cas_&amp;_Agency_vs_V31"/>
      <sheetName val="osdest-m(1)"/>
      <sheetName val="List"/>
      <sheetName val="Footprint Data"/>
      <sheetName val="Core"/>
      <sheetName val="Siemens Platform"/>
      <sheetName val="Levers"/>
      <sheetName val="Access"/>
      <sheetName val="Cisco Platform"/>
      <sheetName val="Alcatel Platform"/>
    </sheetNames>
    <sheetDataSet>
      <sheetData sheetId="0"/>
      <sheetData sheetId="1"/>
      <sheetData sheetId="2"/>
      <sheetData sheetId="3"/>
      <sheetData sheetId="4"/>
      <sheetData sheetId="5">
        <row r="12">
          <cell r="L12" t="str">
            <v>Quarterly</v>
          </cell>
        </row>
      </sheetData>
      <sheetData sheetId="6">
        <row r="12">
          <cell r="G12" t="str">
            <v>Telstra Consolidated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Volume Component 1 - Simple Calls Summary</v>
          </cell>
        </row>
        <row r="15">
          <cell r="J15">
            <v>1</v>
          </cell>
        </row>
        <row r="16">
          <cell r="J16">
            <v>1</v>
          </cell>
        </row>
        <row r="32">
          <cell r="J32">
            <v>0</v>
          </cell>
        </row>
      </sheetData>
      <sheetData sheetId="15">
        <row r="1">
          <cell r="B1" t="str">
            <v>Volume Component 2 - Repeat Calls Summary</v>
          </cell>
        </row>
        <row r="15">
          <cell r="J15">
            <v>0</v>
          </cell>
        </row>
        <row r="16">
          <cell r="J16">
            <v>1</v>
          </cell>
        </row>
        <row r="31">
          <cell r="J31">
            <v>0</v>
          </cell>
        </row>
      </sheetData>
      <sheetData sheetId="16">
        <row r="1">
          <cell r="B1" t="str">
            <v>Volume Component 3 - Transfers</v>
          </cell>
        </row>
        <row r="17">
          <cell r="J17">
            <v>0</v>
          </cell>
        </row>
        <row r="33">
          <cell r="J33">
            <v>1</v>
          </cell>
        </row>
      </sheetData>
      <sheetData sheetId="17">
        <row r="1">
          <cell r="B1" t="str">
            <v>Volume Component 4 - Customer Support Calls</v>
          </cell>
        </row>
        <row r="15">
          <cell r="J15">
            <v>1</v>
          </cell>
        </row>
        <row r="16">
          <cell r="J16">
            <v>1</v>
          </cell>
        </row>
        <row r="31">
          <cell r="J31">
            <v>0</v>
          </cell>
        </row>
      </sheetData>
      <sheetData sheetId="18">
        <row r="1">
          <cell r="B1" t="str">
            <v>Volume Component 5 - Reduce Selling and Ordering Time</v>
          </cell>
        </row>
        <row r="15">
          <cell r="J15">
            <v>1</v>
          </cell>
        </row>
        <row r="16">
          <cell r="J16">
            <v>1</v>
          </cell>
        </row>
        <row r="32">
          <cell r="J32">
            <v>0</v>
          </cell>
        </row>
      </sheetData>
      <sheetData sheetId="19">
        <row r="1">
          <cell r="B1" t="str">
            <v>Volume Component 6 - Standardise Call Handling - Other Call Duration</v>
          </cell>
        </row>
        <row r="39">
          <cell r="J39">
            <v>0</v>
          </cell>
        </row>
        <row r="40">
          <cell r="J40">
            <v>1</v>
          </cell>
        </row>
      </sheetData>
      <sheetData sheetId="20"/>
      <sheetData sheetId="21"/>
      <sheetData sheetId="22">
        <row r="11">
          <cell r="H11" t="b">
            <v>1</v>
          </cell>
        </row>
      </sheetData>
      <sheetData sheetId="23">
        <row r="14">
          <cell r="K14" t="b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8">
          <cell r="J18">
            <v>1.0194265469082735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71">
          <cell r="D71">
            <v>60</v>
          </cell>
        </row>
      </sheetData>
      <sheetData sheetId="64">
        <row r="10">
          <cell r="D10" t="str">
            <v>Activate mobile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7">
          <cell r="F17" t="b">
            <v>1</v>
          </cell>
        </row>
      </sheetData>
      <sheetData sheetId="79">
        <row r="11">
          <cell r="I11" t="str">
            <v>List 1</v>
          </cell>
        </row>
      </sheetData>
      <sheetData sheetId="80"/>
      <sheetData sheetId="81"/>
      <sheetData sheetId="82">
        <row r="35">
          <cell r="D35" t="str">
            <v>Category1</v>
          </cell>
        </row>
      </sheetData>
      <sheetData sheetId="83" refreshError="1"/>
      <sheetData sheetId="84"/>
      <sheetData sheetId="85"/>
      <sheetData sheetId="86"/>
      <sheetData sheetId="87">
        <row r="12">
          <cell r="L12" t="str">
            <v>Quarterly</v>
          </cell>
        </row>
      </sheetData>
      <sheetData sheetId="88">
        <row r="12">
          <cell r="G12" t="str">
            <v>Telstra Consolidated</v>
          </cell>
        </row>
      </sheetData>
      <sheetData sheetId="89"/>
      <sheetData sheetId="90"/>
      <sheetData sheetId="91"/>
      <sheetData sheetId="92"/>
      <sheetData sheetId="93"/>
      <sheetData sheetId="94"/>
      <sheetData sheetId="95">
        <row r="1">
          <cell r="B1" t="str">
            <v>Volume Component 1 - Simple Calls Summary</v>
          </cell>
        </row>
      </sheetData>
      <sheetData sheetId="96">
        <row r="1">
          <cell r="B1" t="str">
            <v>Volume Component 2 - Repeat Calls Summary</v>
          </cell>
        </row>
      </sheetData>
      <sheetData sheetId="97">
        <row r="1">
          <cell r="B1" t="str">
            <v>Volume Component 3 - Transfers</v>
          </cell>
        </row>
      </sheetData>
      <sheetData sheetId="98">
        <row r="1">
          <cell r="B1" t="str">
            <v>Volume Component 4 - Customer Support Calls</v>
          </cell>
        </row>
      </sheetData>
      <sheetData sheetId="99">
        <row r="1">
          <cell r="B1" t="str">
            <v>Volume Component 5 - Reduce Selling and Ordering Time</v>
          </cell>
        </row>
      </sheetData>
      <sheetData sheetId="100">
        <row r="1">
          <cell r="B1" t="str">
            <v>Volume Component 6 - Standardise Call Handling - Other Call Duration</v>
          </cell>
        </row>
      </sheetData>
      <sheetData sheetId="101"/>
      <sheetData sheetId="102"/>
      <sheetData sheetId="103">
        <row r="11">
          <cell r="H11" t="b">
            <v>1</v>
          </cell>
        </row>
      </sheetData>
      <sheetData sheetId="104">
        <row r="14">
          <cell r="K14" t="b">
            <v>0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18">
          <cell r="J18">
            <v>1.0194265469082735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35">
          <cell r="D35" t="str">
            <v>Category1</v>
          </cell>
        </row>
      </sheetData>
      <sheetData sheetId="148"/>
      <sheetData sheetId="149"/>
      <sheetData sheetId="150">
        <row r="12">
          <cell r="L12" t="str">
            <v>Quarterly</v>
          </cell>
        </row>
      </sheetData>
      <sheetData sheetId="151">
        <row r="12">
          <cell r="G12" t="str">
            <v>Telstra Consolidated</v>
          </cell>
        </row>
      </sheetData>
      <sheetData sheetId="152">
        <row r="12">
          <cell r="G12" t="str">
            <v>Telstra Consolidated</v>
          </cell>
        </row>
      </sheetData>
      <sheetData sheetId="153">
        <row r="12">
          <cell r="G12" t="str">
            <v>Telstra Consolidated</v>
          </cell>
        </row>
      </sheetData>
      <sheetData sheetId="154">
        <row r="12">
          <cell r="G12" t="str">
            <v>Telstra Consolidated</v>
          </cell>
        </row>
      </sheetData>
      <sheetData sheetId="155">
        <row r="12">
          <cell r="G12" t="str">
            <v>Telstra Consolidated</v>
          </cell>
        </row>
      </sheetData>
      <sheetData sheetId="156"/>
      <sheetData sheetId="157"/>
      <sheetData sheetId="158">
        <row r="1">
          <cell r="B1" t="str">
            <v>Volume Component 1 - Simple Calls Summary</v>
          </cell>
        </row>
      </sheetData>
      <sheetData sheetId="159">
        <row r="1">
          <cell r="B1" t="str">
            <v>Volume Component 1 - Simple Calls Summary</v>
          </cell>
        </row>
      </sheetData>
      <sheetData sheetId="160">
        <row r="1">
          <cell r="B1" t="str">
            <v>Volume Component 1 - Simple Calls Summary</v>
          </cell>
        </row>
      </sheetData>
      <sheetData sheetId="161">
        <row r="1">
          <cell r="B1" t="str">
            <v>Volume Component 2 - Repeat Calls Summary</v>
          </cell>
        </row>
      </sheetData>
      <sheetData sheetId="162">
        <row r="1">
          <cell r="B1" t="str">
            <v>Volume Component 3 - Transfers</v>
          </cell>
        </row>
      </sheetData>
      <sheetData sheetId="163">
        <row r="1">
          <cell r="B1" t="str">
            <v>Volume Component 4 - Customer Support Calls</v>
          </cell>
        </row>
      </sheetData>
      <sheetData sheetId="164">
        <row r="1">
          <cell r="B1" t="str">
            <v>Volume Component 5 - Reduce Selling and Ordering Time</v>
          </cell>
        </row>
      </sheetData>
      <sheetData sheetId="165">
        <row r="1">
          <cell r="B1" t="str">
            <v>Volume Component 6 - Standardise Call Handling - Other Call Duration</v>
          </cell>
        </row>
      </sheetData>
      <sheetData sheetId="166">
        <row r="1">
          <cell r="B1" t="str">
            <v>Volume Component 6 - Standardise Call Handling - Other Call Duration</v>
          </cell>
        </row>
      </sheetData>
      <sheetData sheetId="167">
        <row r="1">
          <cell r="B1" t="str">
            <v>Volume Component 6 - Standardise Call Handling - Other Call Duration</v>
          </cell>
        </row>
      </sheetData>
      <sheetData sheetId="168">
        <row r="11">
          <cell r="H11" t="b">
            <v>1</v>
          </cell>
        </row>
      </sheetData>
      <sheetData sheetId="169">
        <row r="11">
          <cell r="H11" t="b">
            <v>1</v>
          </cell>
        </row>
      </sheetData>
      <sheetData sheetId="170">
        <row r="11">
          <cell r="H11" t="b">
            <v>1</v>
          </cell>
        </row>
      </sheetData>
      <sheetData sheetId="171">
        <row r="14">
          <cell r="K14" t="b">
            <v>0</v>
          </cell>
        </row>
      </sheetData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>
        <row r="18">
          <cell r="J18">
            <v>1.0194265469082735</v>
          </cell>
        </row>
      </sheetData>
      <sheetData sheetId="184">
        <row r="18">
          <cell r="J18">
            <v>1.0194265469082735</v>
          </cell>
        </row>
      </sheetData>
      <sheetData sheetId="185">
        <row r="18">
          <cell r="J18">
            <v>1.0194265469082735</v>
          </cell>
        </row>
      </sheetData>
      <sheetData sheetId="186">
        <row r="18">
          <cell r="J18">
            <v>1.0194265469082735</v>
          </cell>
        </row>
      </sheetData>
      <sheetData sheetId="187">
        <row r="18">
          <cell r="J18">
            <v>1.0194265469082735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>
        <row r="35">
          <cell r="D35" t="str">
            <v>Category1</v>
          </cell>
        </row>
      </sheetData>
      <sheetData sheetId="211">
        <row r="35">
          <cell r="D35" t="str">
            <v>Category1</v>
          </cell>
        </row>
      </sheetData>
      <sheetData sheetId="212">
        <row r="35">
          <cell r="D35" t="str">
            <v>Category1</v>
          </cell>
        </row>
      </sheetData>
      <sheetData sheetId="213">
        <row r="35">
          <cell r="D35" t="str">
            <v>Category1</v>
          </cell>
        </row>
      </sheetData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PT210"/>
      <sheetName val="Validation"/>
      <sheetName val="master data models"/>
      <sheetName val="List"/>
      <sheetName val="Options"/>
      <sheetName val="ABPActual"/>
      <sheetName val="Workings-&gt;"/>
      <sheetName val="master_data_models"/>
      <sheetName val="master_data_models1"/>
      <sheetName val="Lists"/>
      <sheetName val="Sheet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Month"/>
      <sheetName val="Total_YTD"/>
      <sheetName val="Consumer_Month"/>
      <sheetName val="Consumer_YTD"/>
      <sheetName val="TelstraBusiness_Month"/>
      <sheetName val="TelstraBusiness_YTD"/>
      <sheetName val="Enterprise_Month"/>
      <sheetName val="Enterprise_YTD"/>
      <sheetName val="TCW_Month"/>
      <sheetName val="TCW_YTD"/>
      <sheetName val="Values"/>
    </sheetNames>
    <sheetDataSet>
      <sheetData sheetId="0">
        <row r="4">
          <cell r="J4">
            <v>39478</v>
          </cell>
        </row>
        <row r="5">
          <cell r="L5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emplate"/>
      <sheetName val="CostCentreList"/>
      <sheetName val="Values"/>
      <sheetName val="FIXED PRODUCTS"/>
      <sheetName val="MOBILES"/>
      <sheetName val="IP &amp; DATA ACCESS"/>
      <sheetName val="BUSINESS SERVICES &amp; APPLICATION"/>
      <sheetName val="PAYTV &amp; DIRECTORY"/>
      <sheetName val="OFFSHORE &amp; OTHER MINOR ITEMS"/>
    </sheetNames>
    <sheetDataSet>
      <sheetData sheetId="0" refreshError="1"/>
      <sheetData sheetId="1" refreshError="1"/>
      <sheetData sheetId="2" refreshError="1">
        <row r="9">
          <cell r="E9" t="str">
            <v>Tlg</v>
          </cell>
        </row>
      </sheetData>
      <sheetData sheetId="3" refreshError="1">
        <row r="20">
          <cell r="C20" t="str">
            <v>April 2010</v>
          </cell>
        </row>
        <row r="21">
          <cell r="B21" t="str">
            <v>Apr</v>
          </cell>
          <cell r="C21" t="str">
            <v>April 2009</v>
          </cell>
        </row>
        <row r="22">
          <cell r="B22" t="str">
            <v>2009/2010</v>
          </cell>
        </row>
        <row r="23">
          <cell r="B23" t="str">
            <v>2008/2009</v>
          </cell>
        </row>
        <row r="24">
          <cell r="B24" t="str">
            <v>TELSTRA AUSTRALIA - GROUP (TELG)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PR 1"/>
      <sheetName val="QPR 2"/>
      <sheetName val="Int'l Perf. Summary Stream"/>
      <sheetName val="Table of Contents"/>
      <sheetName val="Sheet1"/>
      <sheetName val="SCM By Stream Impacts"/>
      <sheetName val="Rev by BU"/>
      <sheetName val="P&amp;L Analysis"/>
      <sheetName val="NAS SCM By Stream"/>
      <sheetName val="Performance Summary-Stream"/>
      <sheetName val="Perf. Summ. Stream excl DoD"/>
      <sheetName val="Contribution Summary"/>
      <sheetName val="Performance Summary-Product"/>
      <sheetName val="NAS SCM Quarterly"/>
      <sheetName val="NAS SCM Current Month"/>
      <sheetName val="Funding Rec"/>
      <sheetName val="TEG P&amp;L"/>
      <sheetName val="TB P&amp;L"/>
      <sheetName val="DoD P&amp;L"/>
      <sheetName val="NAS Ops - Total"/>
      <sheetName val="NAS Ops - Non NAS"/>
      <sheetName val="NAS Ops - NAS excl. Non NAS"/>
      <sheetName val="NAS Ops SCM Impacts"/>
      <sheetName val="NAS Ops - SCM View"/>
      <sheetName val="Detailed P&amp;L"/>
      <sheetName val="Detailed P&amp;L by Month"/>
      <sheetName val="Expenses by Business Unit"/>
      <sheetName val="Expenses by Resource Line"/>
      <sheetName val="Revenue by BU"/>
      <sheetName val="iVision Analysis"/>
      <sheetName val="NAS Ops P&amp;L Summary"/>
      <sheetName val="NAS Ops P&amp;L (2)"/>
      <sheetName val="Rev. Summary By Product &amp; BU"/>
      <sheetName val="Checks"/>
      <sheetName val="CDW REPORTS AND DATA SHEETS &gt;&gt;&gt;"/>
      <sheetName val="CDW - Rev Summary"/>
      <sheetName val="CDW - Revenue"/>
      <sheetName val="CDW - Expense Summary"/>
      <sheetName val="CDW - Expenses"/>
      <sheetName val="CDW - GESG Adj. Expenses"/>
      <sheetName val="CDW - Revenue Managed Radio"/>
      <sheetName val="CDW - Revenue Qtrly"/>
      <sheetName val="CDW - NASOPS CHECK"/>
      <sheetName val="CDW - NASOPS Depn"/>
      <sheetName val="CDW - Expenses Qtrly"/>
      <sheetName val="CDW - Customers"/>
      <sheetName val="CDW - Customers DoD"/>
      <sheetName val="Alt Hierarchy"/>
      <sheetName val="TiV TB COGS"/>
      <sheetName val="TiV TB Budget"/>
      <sheetName val="TiV TEG Budget"/>
      <sheetName val="6+6 Adj"/>
      <sheetName val="NAS Ops Funding &amp; FTE"/>
      <sheetName val="Manual Adjustments"/>
      <sheetName val="Cloud Peel to IT"/>
      <sheetName val="NSC Depreciation"/>
      <sheetName val="ForeTel Input - TEG"/>
      <sheetName val="DoD Dynamic Funding"/>
      <sheetName val="P&amp;L Analysis by Month"/>
      <sheetName val="NAS Ops P&amp;L"/>
      <sheetName val="NAS Ops P&amp;L by Month"/>
      <sheetName val="DoD NASOPs Peel"/>
      <sheetName val="Appendix"/>
      <sheetName val="FY13Plan"/>
      <sheetName val="INFO"/>
      <sheetName val="Reporting"/>
      <sheetName val="Mthly_TELG Sep"/>
      <sheetName val="LOOKUP CHART"/>
      <sheetName val="calc"/>
    </sheetNames>
    <sheetDataSet>
      <sheetData sheetId="0"/>
      <sheetData sheetId="1"/>
      <sheetData sheetId="2">
        <row r="112">
          <cell r="BC112" t="str">
            <v>^TELG</v>
          </cell>
          <cell r="BD112" t="str">
            <v>0</v>
          </cell>
        </row>
        <row r="113">
          <cell r="BC113" t="str">
            <v>^Reta</v>
          </cell>
          <cell r="BD113" t="str">
            <v>0</v>
          </cell>
        </row>
        <row r="114">
          <cell r="BC114" t="str">
            <v>^TPM-</v>
          </cell>
          <cell r="BD114" t="str">
            <v>0</v>
          </cell>
        </row>
        <row r="115">
          <cell r="BC115" t="str">
            <v>^TPM_</v>
          </cell>
          <cell r="BD115" t="str">
            <v>0</v>
          </cell>
        </row>
        <row r="116">
          <cell r="BC116" t="str">
            <v>^GC0G</v>
          </cell>
          <cell r="BD116" t="str">
            <v>1</v>
          </cell>
        </row>
        <row r="117">
          <cell r="BC117" t="str">
            <v>^SMEG</v>
          </cell>
          <cell r="BD117" t="str">
            <v>1</v>
          </cell>
        </row>
        <row r="118">
          <cell r="BC118" t="str">
            <v>^MAWG</v>
          </cell>
          <cell r="BD118" t="str">
            <v>1</v>
          </cell>
        </row>
        <row r="119">
          <cell r="BC119" t="str">
            <v>^ZSSG</v>
          </cell>
          <cell r="BD119" t="str">
            <v>1</v>
          </cell>
        </row>
        <row r="120">
          <cell r="BC120" t="str">
            <v>^BOMG</v>
          </cell>
          <cell r="BD120" t="str">
            <v>1</v>
          </cell>
        </row>
        <row r="121">
          <cell r="BC121" t="str">
            <v>^BRDG</v>
          </cell>
          <cell r="BD121" t="str">
            <v>1</v>
          </cell>
        </row>
        <row r="122">
          <cell r="BC122" t="str">
            <v>^BDRG</v>
          </cell>
          <cell r="BD122" t="str">
            <v>1</v>
          </cell>
        </row>
        <row r="123">
          <cell r="BC123" t="str">
            <v>^OTVG</v>
          </cell>
          <cell r="BD123" t="str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6">
          <cell r="B6" t="str">
            <v>^Jun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absolute"/>
      <sheetName val="profitability"/>
      <sheetName val="Adjusted ROIC"/>
      <sheetName val="Values"/>
      <sheetName val="Admin"/>
      <sheetName val="Inc"/>
      <sheetName val="Cover"/>
      <sheetName val="wowvworld"/>
      <sheetName val="Connections"/>
      <sheetName val="Premises Deployed VS Passed"/>
      <sheetName val="P6Data"/>
      <sheetName val="List Value Administration"/>
      <sheetName val="Template"/>
      <sheetName val="Data"/>
      <sheetName val="Adjusted_ROIC"/>
      <sheetName val="List_Value_Administration"/>
      <sheetName val="Premises_Deployed_VS_Passed"/>
      <sheetName val="mobf"/>
      <sheetName val="Adjusted_ROIC1"/>
      <sheetName val="List_Value_Administration1"/>
      <sheetName val="Premises_Deployed_VS_Passed1"/>
      <sheetName val="Meridian"/>
      <sheetName val="Year 1-2"/>
      <sheetName val="Adjusted_ROIC2"/>
      <sheetName val="Premises_Deployed_VS_Passed2"/>
      <sheetName val="List_Value_Administration2"/>
      <sheetName val="Year_1-2"/>
      <sheetName val="Data Sheet"/>
    </sheetNames>
    <sheetDataSet>
      <sheetData sheetId="0" refreshError="1"/>
      <sheetData sheetId="1" refreshError="1">
        <row r="8">
          <cell r="A8" t="str">
            <v>WOW.AU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TERIM"/>
      <sheetName val="GBD"/>
      <sheetName val="statistic"/>
      <sheetName val="Forecasts_VDF"/>
      <sheetName val="Plan (driver)"/>
      <sheetName val="Plan_(drive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PT210"/>
      <sheetName val="Validation"/>
      <sheetName val="master data models"/>
      <sheetName val="List"/>
      <sheetName val="ABPActual"/>
      <sheetName val="Workings-&gt;"/>
      <sheetName val="master_data_models"/>
      <sheetName val="master_data_models1"/>
      <sheetName val="Lists"/>
      <sheetName val="Options"/>
      <sheetName val="master_data_model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50853707"/>
      <sheetName val="Control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 -15Dec"/>
      <sheetName val="IR -9Dec"/>
      <sheetName val="T"/>
      <sheetName val="Changes"/>
      <sheetName val="Sheet3"/>
      <sheetName val="Slide"/>
      <sheetName val="P&amp;L lease adj. und."/>
      <sheetName val="Product Income opex EBITDA"/>
      <sheetName val="Hardare"/>
      <sheetName val="revenue-slides"/>
      <sheetName val="Segment view"/>
      <sheetName val="IR -Nov"/>
      <sheetName val="Nov vs 9Dec"/>
      <sheetName val="1H21 - New disclosures v3"/>
    </sheetNames>
    <definedNames>
      <definedName name="PrintReport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PT210"/>
      <sheetName val="Validation"/>
      <sheetName val="master data models"/>
      <sheetName val="List"/>
      <sheetName val="ABPActual"/>
      <sheetName val="Workings-&gt;"/>
      <sheetName val="master_data_models"/>
      <sheetName val="master_data_models1"/>
      <sheetName val="Lists"/>
      <sheetName val="Options"/>
      <sheetName val="Sheet3"/>
      <sheetName val="Wave maping"/>
      <sheetName val="Smart Home"/>
      <sheetName val="T-Inform (Total Acts)"/>
      <sheetName val="T-Inform (Act by Channel)"/>
      <sheetName val="Solomon Summary"/>
      <sheetName val="Starter Kit Pre Jul17"/>
      <sheetName val="Starter Kit post Jul17"/>
      <sheetName val="Starter Kit GoogleHome"/>
      <sheetName val="Starter Kit Nov 17 (mini)"/>
      <sheetName val="Revenue Allocation"/>
      <sheetName val="Identified Items (2)"/>
      <sheetName val="NPS Cube Definitions"/>
      <sheetName val="Step 0"/>
      <sheetName val="Treatment Options"/>
      <sheetName val="Initiatives"/>
      <sheetName val="Milestones"/>
      <sheetName val="Impact"/>
      <sheetName val="RDD"/>
      <sheetName val="Actions"/>
      <sheetName val="Metrics"/>
      <sheetName val="Topologies"/>
      <sheetName val="ImpactData"/>
      <sheetName val="RunRateData"/>
      <sheetName val="IdeaTopologyMap"/>
      <sheetName val="Risk"/>
      <sheetName val="Customer"/>
      <sheetName val="Kpi"/>
      <sheetName val="KpiData"/>
      <sheetName val="Ideas"/>
      <sheetName val="KPIs per initiative"/>
      <sheetName val="KPIs per measured period"/>
      <sheetName val="Admin"/>
      <sheetName val="WaveExportInfo"/>
      <sheetName val="Accruals from Integral"/>
      <sheetName val="master_data_models2"/>
      <sheetName val="Wave_maping"/>
      <sheetName val="Identified_Items_(2)"/>
      <sheetName val="Smart_Home"/>
      <sheetName val="T-Inform_(Total_Acts)"/>
      <sheetName val="T-Inform_(Act_by_Channel)"/>
      <sheetName val="Solomon_Summary"/>
      <sheetName val="Starter_Kit_Pre_Jul17"/>
      <sheetName val="Starter_Kit_post_Jul17"/>
      <sheetName val="Starter_Kit_GoogleHome"/>
      <sheetName val="Starter_Kit_Nov_17_(mini)"/>
      <sheetName val="Revenue_Allocation"/>
      <sheetName val="NPS_Cube_Definitions"/>
      <sheetName val="Step_0"/>
      <sheetName val="Treatment_Options"/>
      <sheetName val="KPIs_per_initiative"/>
      <sheetName val="KPIs_per_measured_period"/>
      <sheetName val="Accruals_from_Integral"/>
      <sheetName val="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© Business &amp; Executive Services"/>
      <sheetName val="DCF MODEL  - 3 Years"/>
      <sheetName val="User Instructions"/>
      <sheetName val="Executive Summary"/>
      <sheetName val="Grand Summary"/>
      <sheetName val="Cost Table"/>
      <sheetName val="Benefits Table"/>
      <sheetName val="Opex Costs Waterfall"/>
      <sheetName val="Benefits Waterfall"/>
      <sheetName val="Summary - Mike"/>
      <sheetName val="Summary"/>
      <sheetName val="Model - Do Something"/>
      <sheetName val="Forecast - Do Something"/>
      <sheetName val="Assumptions - Do Something"/>
      <sheetName val="Model - Do Nothing"/>
      <sheetName val="Forecast - Do Nothing"/>
      <sheetName val="Assumptions - Do Nothing"/>
      <sheetName val="Devices Model - Do Something"/>
      <sheetName val="Devices Forecast - Do Something"/>
      <sheetName val="Devices Model - Do Nothing"/>
      <sheetName val="Devices Forecast - Do Nothing"/>
      <sheetName val="TB Devices Attach Rate"/>
      <sheetName val="TEG Devices Attach Rate"/>
      <sheetName val="Devices"/>
      <sheetName val="Planned Forecast"/>
      <sheetName val="Data &amp; Assumptions"/>
      <sheetName val="RFS - Ian Oo"/>
      <sheetName val="DB - Ian Oo"/>
      <sheetName val="DB Forecast - Wayne Howorth"/>
      <sheetName val="PSTN BL Data"/>
      <sheetName val="NBN Pricing Model"/>
      <sheetName val="PSTN ARPU - Paul Shepard"/>
      <sheetName val="Managed TB TEG - Chris &amp; Dom"/>
      <sheetName val="TEG Forecast - Lee Blythe"/>
      <sheetName val="Digital Business (DB)"/>
      <sheetName val="VAPSdialog © BES"/>
      <sheetName val="Digital Business (DB) - Forecst"/>
      <sheetName val="T-Biz Voice - Forecast"/>
      <sheetName val="SBSS vs Managed"/>
      <sheetName val="Plan Driver Tree (excl PS12)"/>
      <sheetName val="Retail Exec Summary"/>
      <sheetName val="Detailed Summary"/>
      <sheetName val="Products Summary"/>
      <sheetName val="Products Detailed Summary"/>
      <sheetName val="Product Split Assumptions"/>
      <sheetName val="Notes"/>
      <sheetName val="Digital Business (DB) - Revenue"/>
      <sheetName val="T-Biz Voice - Revenue"/>
      <sheetName val="DN Margins"/>
      <sheetName val="DS Margins"/>
      <sheetName val="©_Business_&amp;_Executive_Services"/>
      <sheetName val="DCF_MODEL__-_3_Years"/>
      <sheetName val="User_Instructions"/>
      <sheetName val="Executive_Summary"/>
      <sheetName val="Grand_Summary"/>
      <sheetName val="Cost_Table"/>
      <sheetName val="Benefits_Table"/>
      <sheetName val="Opex_Costs_Waterfall"/>
      <sheetName val="Benefits_Waterfall"/>
      <sheetName val="Summary_-_Mike"/>
      <sheetName val="Model_-_Do_Something"/>
      <sheetName val="Forecast_-_Do_Something"/>
      <sheetName val="Assumptions_-_Do_Something"/>
      <sheetName val="Model_-_Do_Nothing"/>
      <sheetName val="Forecast_-_Do_Nothing"/>
      <sheetName val="Assumptions_-_Do_Nothing"/>
      <sheetName val="Devices_Model_-_Do_Something"/>
      <sheetName val="Devices_Forecast_-_Do_Something"/>
      <sheetName val="Devices_Model_-_Do_Nothing"/>
      <sheetName val="Devices_Forecast_-_Do_Nothing"/>
      <sheetName val="TB_Devices_Attach_Rate"/>
      <sheetName val="TEG_Devices_Attach_Rate"/>
      <sheetName val="Planned_Forecast"/>
      <sheetName val="Data_&amp;_Assumptions"/>
      <sheetName val="RFS_-_Ian_Oo"/>
      <sheetName val="DB_-_Ian_Oo"/>
      <sheetName val="DB_Forecast_-_Wayne_Howorth"/>
      <sheetName val="PSTN_BL_Data"/>
      <sheetName val="NBN_Pricing_Model"/>
      <sheetName val="PSTN_ARPU_-_Paul_Shepard"/>
      <sheetName val="Managed_TB_TEG_-_Chris_&amp;_Dom"/>
      <sheetName val="TEG_Forecast_-_Lee_Blythe"/>
      <sheetName val="Digital_Business_(DB)"/>
      <sheetName val="VAPSdialog_©_BES"/>
      <sheetName val="Digital_Business_(DB)_-_Forecst"/>
      <sheetName val="T-Biz_Voice_-_Forecast"/>
      <sheetName val="SBSS_vs_Managed"/>
      <sheetName val="Plan_Driver_Tree_(excl_PS12)"/>
      <sheetName val="Retail_Exec_Summary"/>
      <sheetName val="Detailed_Summary"/>
      <sheetName val="Products_Summary"/>
      <sheetName val="Products_Detailed_Summary"/>
      <sheetName val="Product_Split_Assumptions"/>
      <sheetName val="Digital_Business_(DB)_-_Revenue"/>
      <sheetName val="T-Biz_Voice_-_Revenue"/>
      <sheetName val="DN_Margins"/>
      <sheetName val="DS_Margins"/>
      <sheetName val="©_Business_&amp;_Executive_Service1"/>
      <sheetName val="DCF_MODEL__-_3_Years1"/>
      <sheetName val="User_Instructions1"/>
      <sheetName val="Executive_Summary1"/>
      <sheetName val="Grand_Summary1"/>
      <sheetName val="Cost_Table1"/>
      <sheetName val="Benefits_Table1"/>
      <sheetName val="Opex_Costs_Waterfall1"/>
      <sheetName val="Benefits_Waterfall1"/>
      <sheetName val="Summary_-_Mike1"/>
      <sheetName val="Model_-_Do_Something1"/>
      <sheetName val="Forecast_-_Do_Something1"/>
      <sheetName val="Assumptions_-_Do_Something1"/>
      <sheetName val="Model_-_Do_Nothing1"/>
      <sheetName val="Forecast_-_Do_Nothing1"/>
      <sheetName val="Assumptions_-_Do_Nothing1"/>
      <sheetName val="Devices_Model_-_Do_Something1"/>
      <sheetName val="Devices_Forecast_-_Do_Somethin1"/>
      <sheetName val="Devices_Model_-_Do_Nothing1"/>
      <sheetName val="Devices_Forecast_-_Do_Nothing1"/>
      <sheetName val="TB_Devices_Attach_Rate1"/>
      <sheetName val="TEG_Devices_Attach_Rate1"/>
      <sheetName val="Planned_Forecast1"/>
      <sheetName val="Data_&amp;_Assumptions1"/>
      <sheetName val="RFS_-_Ian_Oo1"/>
      <sheetName val="DB_-_Ian_Oo1"/>
      <sheetName val="DB_Forecast_-_Wayne_Howorth1"/>
      <sheetName val="PSTN_BL_Data1"/>
      <sheetName val="NBN_Pricing_Model1"/>
      <sheetName val="PSTN_ARPU_-_Paul_Shepard1"/>
      <sheetName val="Managed_TB_TEG_-_Chris_&amp;_Dom1"/>
      <sheetName val="TEG_Forecast_-_Lee_Blythe1"/>
      <sheetName val="Digital_Business_(DB)1"/>
      <sheetName val="VAPSdialog_©_BES1"/>
      <sheetName val="Digital_Business_(DB)_-_Forecs1"/>
      <sheetName val="T-Biz_Voice_-_Forecast1"/>
      <sheetName val="SBSS_vs_Managed1"/>
      <sheetName val="Plan_Driver_Tree_(excl_PS12)1"/>
      <sheetName val="Retail_Exec_Summary1"/>
      <sheetName val="Detailed_Summary1"/>
      <sheetName val="Products_Summary1"/>
      <sheetName val="Products_Detailed_Summary1"/>
      <sheetName val="Product_Split_Assumptions1"/>
      <sheetName val="Digital_Business_(DB)_-_Revenu1"/>
      <sheetName val="T-Biz_Voice_-_Revenue1"/>
      <sheetName val="DN_Margins1"/>
      <sheetName val="DS_Margins1"/>
      <sheetName val="SMART DROP DOWNS"/>
    </sheetNames>
    <sheetDataSet>
      <sheetData sheetId="0" refreshError="1"/>
      <sheetData sheetId="1">
        <row r="44">
          <cell r="A44" t="str">
            <v>Telstra Corporation</v>
          </cell>
        </row>
        <row r="1877">
          <cell r="E1877">
            <v>-6.3388408775423049</v>
          </cell>
          <cell r="F1877">
            <v>-1.2296148714690434</v>
          </cell>
          <cell r="G1877">
            <v>4.4464391882097791</v>
          </cell>
          <cell r="H1877">
            <v>3.8340543126242199</v>
          </cell>
          <cell r="I1877">
            <v>4.1629487407169252</v>
          </cell>
          <cell r="J1877">
            <v>4.1629487407169252</v>
          </cell>
          <cell r="K1877">
            <v>4.1629487407169252</v>
          </cell>
          <cell r="L1877">
            <v>4.1629487407169252</v>
          </cell>
          <cell r="M1877">
            <v>4.1629487407169252</v>
          </cell>
          <cell r="N1877">
            <v>4.1629487407169252</v>
          </cell>
          <cell r="O1877">
            <v>4.1629487407169252</v>
          </cell>
          <cell r="P1877">
            <v>4.1629487407169252</v>
          </cell>
          <cell r="Q1877">
            <v>4.1629487407169252</v>
          </cell>
          <cell r="R1877">
            <v>4.1629487407169252</v>
          </cell>
          <cell r="S1877">
            <v>4.1629487407169252</v>
          </cell>
          <cell r="T1877">
            <v>4.1629487407169252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>
        <row r="44">
          <cell r="A44" t="str">
            <v>Telstra Corporation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44">
          <cell r="A44" t="str">
            <v>Telstra Corporation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Лист1"/>
      <sheetName val="XLR_NoRangeSheet"/>
      <sheetName val="Settings"/>
      <sheetName val="&lt; Selections &gt;"/>
    </sheetNames>
    <sheetDataSet>
      <sheetData sheetId="0" refreshError="1"/>
      <sheetData sheetId="1" refreshError="1"/>
      <sheetData sheetId="2" refreshError="1">
        <row r="6">
          <cell r="B6">
            <v>41294</v>
          </cell>
          <cell r="C6">
            <v>41275</v>
          </cell>
        </row>
      </sheetData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hangeMgmt"/>
      <sheetName val="Cash Flow"/>
      <sheetName val="DrillDown Results"/>
      <sheetName val="Sheet1"/>
      <sheetName val="Sheet2"/>
      <sheetName val="Cash_Flow"/>
      <sheetName val="DrillDown_Results"/>
      <sheetName val="Cash_Flow1"/>
      <sheetName val="DrillDown_Results1"/>
      <sheetName val="V13"/>
      <sheetName val="TrialStats"/>
      <sheetName val="SiteStats"/>
      <sheetName val="Cash_Flow2"/>
      <sheetName val="DrillDown_Results2"/>
    </sheetNames>
    <sheetDataSet>
      <sheetData sheetId="0"/>
      <sheetData sheetId="1"/>
      <sheetData sheetId="2">
        <row r="1">
          <cell r="A1" t="str">
            <v>f</v>
          </cell>
        </row>
        <row r="2">
          <cell r="A2" t="str">
            <v>CashFlowDate</v>
          </cell>
          <cell r="B2" t="str">
            <v>BU REC</v>
          </cell>
          <cell r="C2" t="str">
            <v>BU PAY</v>
          </cell>
          <cell r="D2" t="str">
            <v>CORPOTH</v>
          </cell>
          <cell r="E2" t="str">
            <v>OTHTSY</v>
          </cell>
          <cell r="F2" t="str">
            <v>11AM INV</v>
          </cell>
          <cell r="G2" t="str">
            <v>11AM BORR</v>
          </cell>
          <cell r="H2" t="str">
            <v>STINVNET</v>
          </cell>
          <cell r="I2" t="str">
            <v>CP NET</v>
          </cell>
          <cell r="J2" t="str">
            <v>NETSUB</v>
          </cell>
          <cell r="K2" t="str">
            <v>3PARTY</v>
          </cell>
          <cell r="L2" t="str">
            <v>FX-EXT</v>
          </cell>
          <cell r="M2" t="str">
            <v>FX-INT</v>
          </cell>
          <cell r="N2" t="str">
            <v>XCY-OFF</v>
          </cell>
          <cell r="O2" t="str">
            <v>INT PAY</v>
          </cell>
          <cell r="P2" t="str">
            <v>INT REC</v>
          </cell>
          <cell r="Q2" t="str">
            <v>OFFNET</v>
          </cell>
          <cell r="R2" t="str">
            <v>DOMNET</v>
          </cell>
          <cell r="S2" t="str">
            <v>BANK TFR</v>
          </cell>
          <cell r="T2" t="str">
            <v>Grand Total</v>
          </cell>
          <cell r="X2" t="str">
            <v>Total Asset P.P.</v>
          </cell>
          <cell r="Y2" t="str">
            <v>Calculated Liquidity</v>
          </cell>
          <cell r="Z2" t="str">
            <v>Liquidity movement</v>
          </cell>
          <cell r="AA2" t="str">
            <v>Investm't Maturing</v>
          </cell>
          <cell r="AB2" t="str">
            <v>Cash flow (RTMR)</v>
          </cell>
          <cell r="AC2" t="str">
            <v>Wpac SetOff</v>
          </cell>
          <cell r="AD2" t="str">
            <v>Integra-T
Bank Mvmt</v>
          </cell>
          <cell r="AE2" t="str">
            <v>GrandTotal Setoff Chk</v>
          </cell>
          <cell r="AF2" t="str">
            <v>Outstanding
CP Levels</v>
          </cell>
          <cell r="AG2" t="str">
            <v>Liq less Asset
 = Set-off</v>
          </cell>
          <cell r="AH2" t="str">
            <v>Net
Daily
Bunit
Cash</v>
          </cell>
          <cell r="AI2" t="str">
            <v>Major 
Payments</v>
          </cell>
          <cell r="AJ2" t="str">
            <v>Maturities</v>
          </cell>
          <cell r="AK2" t="str">
            <v>Total</v>
          </cell>
          <cell r="AL2" t="str">
            <v>30 Day
Funding</v>
          </cell>
          <cell r="AM2" t="str">
            <v>90 Day 
Funding</v>
          </cell>
          <cell r="AN2" t="str">
            <v>30 Day 
Prefund</v>
          </cell>
          <cell r="AO2" t="str">
            <v>90 Day 
Prefund</v>
          </cell>
          <cell r="AP2" t="str">
            <v>Minimum Liquidity 12 Months Met?</v>
          </cell>
          <cell r="AQ2" t="str">
            <v>30 Day 
Prefund Amt</v>
          </cell>
          <cell r="AR2" t="str">
            <v>90 Day 
Prefund Amt</v>
          </cell>
          <cell r="AS2" t="str">
            <v>Standby Lines</v>
          </cell>
          <cell r="AT2" t="str">
            <v>12 Month Rolling Liquidity</v>
          </cell>
          <cell r="AU2" t="str">
            <v>30 Day
Prefund Date</v>
          </cell>
          <cell r="AV2" t="str">
            <v>90 Day 
Prefund Date</v>
          </cell>
          <cell r="AW2" t="str">
            <v>Rolling 1 Year Date</v>
          </cell>
          <cell r="AX2" t="str">
            <v>30 Day
Prefund Date Row</v>
          </cell>
          <cell r="AY2" t="str">
            <v>90 Day 
Prefund Date Row</v>
          </cell>
          <cell r="AZ2" t="str">
            <v>Rolling Liquidity 12 Mths</v>
          </cell>
          <cell r="BC2" t="e">
            <v>#REF!</v>
          </cell>
        </row>
        <row r="3">
          <cell r="A3">
            <v>39995</v>
          </cell>
        </row>
        <row r="4">
          <cell r="A4">
            <v>39996</v>
          </cell>
        </row>
        <row r="5">
          <cell r="A5">
            <v>39997</v>
          </cell>
        </row>
        <row r="6">
          <cell r="A6">
            <v>40000</v>
          </cell>
        </row>
        <row r="7">
          <cell r="A7">
            <v>40001</v>
          </cell>
        </row>
        <row r="8">
          <cell r="A8">
            <v>40002</v>
          </cell>
        </row>
        <row r="9">
          <cell r="A9">
            <v>40003</v>
          </cell>
        </row>
        <row r="10">
          <cell r="A10">
            <v>40004</v>
          </cell>
        </row>
        <row r="11">
          <cell r="A11">
            <v>40007</v>
          </cell>
        </row>
        <row r="12">
          <cell r="A12">
            <v>40008</v>
          </cell>
        </row>
        <row r="13">
          <cell r="A13">
            <v>40009</v>
          </cell>
        </row>
        <row r="14">
          <cell r="A14">
            <v>40010</v>
          </cell>
        </row>
        <row r="15">
          <cell r="A15">
            <v>40011</v>
          </cell>
        </row>
        <row r="16">
          <cell r="A16">
            <v>40014</v>
          </cell>
        </row>
        <row r="17">
          <cell r="A17">
            <v>40015</v>
          </cell>
        </row>
        <row r="18">
          <cell r="A18">
            <v>40016</v>
          </cell>
        </row>
        <row r="19">
          <cell r="A19">
            <v>40017</v>
          </cell>
        </row>
        <row r="20">
          <cell r="A20">
            <v>40018</v>
          </cell>
        </row>
        <row r="21">
          <cell r="A21">
            <v>40021</v>
          </cell>
        </row>
        <row r="22">
          <cell r="A22">
            <v>40022</v>
          </cell>
        </row>
        <row r="23">
          <cell r="A23">
            <v>40023</v>
          </cell>
        </row>
        <row r="24">
          <cell r="A24">
            <v>40024</v>
          </cell>
        </row>
        <row r="25">
          <cell r="A25">
            <v>40025</v>
          </cell>
        </row>
        <row r="26">
          <cell r="A26">
            <v>40028</v>
          </cell>
        </row>
        <row r="27">
          <cell r="A27">
            <v>40029</v>
          </cell>
        </row>
        <row r="28">
          <cell r="A28">
            <v>40030</v>
          </cell>
        </row>
        <row r="29">
          <cell r="A29">
            <v>40031</v>
          </cell>
        </row>
        <row r="30">
          <cell r="A30">
            <v>40032</v>
          </cell>
        </row>
        <row r="31">
          <cell r="A31">
            <v>40035</v>
          </cell>
        </row>
        <row r="32">
          <cell r="A32">
            <v>40036</v>
          </cell>
        </row>
        <row r="33">
          <cell r="A33">
            <v>40037</v>
          </cell>
        </row>
        <row r="34">
          <cell r="A34">
            <v>40038</v>
          </cell>
        </row>
        <row r="35">
          <cell r="A35">
            <v>40039</v>
          </cell>
        </row>
        <row r="36">
          <cell r="A36">
            <v>40042</v>
          </cell>
        </row>
        <row r="37">
          <cell r="A37">
            <v>40043</v>
          </cell>
        </row>
        <row r="38">
          <cell r="A38">
            <v>40044</v>
          </cell>
        </row>
        <row r="39">
          <cell r="A39">
            <v>40045</v>
          </cell>
        </row>
        <row r="40">
          <cell r="A40">
            <v>40046</v>
          </cell>
        </row>
        <row r="41">
          <cell r="A41">
            <v>40049</v>
          </cell>
        </row>
        <row r="42">
          <cell r="A42">
            <v>40050</v>
          </cell>
        </row>
        <row r="43">
          <cell r="A43">
            <v>40051</v>
          </cell>
        </row>
        <row r="44">
          <cell r="A44">
            <v>40052</v>
          </cell>
        </row>
        <row r="45">
          <cell r="A45">
            <v>40053</v>
          </cell>
        </row>
        <row r="46">
          <cell r="A46">
            <v>40056</v>
          </cell>
        </row>
        <row r="47">
          <cell r="A47">
            <v>40057</v>
          </cell>
        </row>
        <row r="48">
          <cell r="A48">
            <v>40058</v>
          </cell>
        </row>
        <row r="49">
          <cell r="A49">
            <v>40059</v>
          </cell>
        </row>
        <row r="50">
          <cell r="A50">
            <v>40060</v>
          </cell>
        </row>
        <row r="51">
          <cell r="A51">
            <v>40063</v>
          </cell>
        </row>
        <row r="52">
          <cell r="A52">
            <v>40064</v>
          </cell>
        </row>
        <row r="53">
          <cell r="A53">
            <v>40065</v>
          </cell>
        </row>
        <row r="54">
          <cell r="A54">
            <v>40066</v>
          </cell>
        </row>
        <row r="55">
          <cell r="A55">
            <v>40067</v>
          </cell>
        </row>
        <row r="56">
          <cell r="A56">
            <v>40070</v>
          </cell>
        </row>
        <row r="57">
          <cell r="A57">
            <v>40071</v>
          </cell>
        </row>
        <row r="58">
          <cell r="A58">
            <v>40072</v>
          </cell>
        </row>
        <row r="59">
          <cell r="A59">
            <v>40073</v>
          </cell>
        </row>
        <row r="60">
          <cell r="A60">
            <v>40074</v>
          </cell>
        </row>
        <row r="61">
          <cell r="A61">
            <v>40077</v>
          </cell>
        </row>
        <row r="62">
          <cell r="A62">
            <v>40078</v>
          </cell>
        </row>
        <row r="63">
          <cell r="A63">
            <v>40079</v>
          </cell>
        </row>
        <row r="64">
          <cell r="A64">
            <v>40080</v>
          </cell>
        </row>
        <row r="65">
          <cell r="A65">
            <v>40081</v>
          </cell>
        </row>
        <row r="66">
          <cell r="A66">
            <v>40084</v>
          </cell>
        </row>
        <row r="67">
          <cell r="A67">
            <v>40085</v>
          </cell>
        </row>
        <row r="68">
          <cell r="A68">
            <v>40086</v>
          </cell>
        </row>
        <row r="69">
          <cell r="A69">
            <v>40087</v>
          </cell>
        </row>
        <row r="70">
          <cell r="A70">
            <v>40088</v>
          </cell>
        </row>
        <row r="71">
          <cell r="A71">
            <v>40091</v>
          </cell>
        </row>
        <row r="72">
          <cell r="A72">
            <v>40092</v>
          </cell>
        </row>
        <row r="73">
          <cell r="A73">
            <v>40093</v>
          </cell>
        </row>
        <row r="74">
          <cell r="A74">
            <v>40094</v>
          </cell>
        </row>
        <row r="75">
          <cell r="A75">
            <v>40095</v>
          </cell>
        </row>
        <row r="76">
          <cell r="A76">
            <v>40098</v>
          </cell>
        </row>
        <row r="77">
          <cell r="A77">
            <v>40099</v>
          </cell>
        </row>
        <row r="78">
          <cell r="A78">
            <v>40100</v>
          </cell>
        </row>
        <row r="79">
          <cell r="A79">
            <v>40101</v>
          </cell>
        </row>
        <row r="80">
          <cell r="A80">
            <v>40102</v>
          </cell>
        </row>
        <row r="81">
          <cell r="A81">
            <v>40105</v>
          </cell>
        </row>
        <row r="82">
          <cell r="A82">
            <v>40106</v>
          </cell>
        </row>
        <row r="83">
          <cell r="A83">
            <v>40107</v>
          </cell>
        </row>
        <row r="84">
          <cell r="A84">
            <v>40108</v>
          </cell>
        </row>
        <row r="85">
          <cell r="A85">
            <v>40109</v>
          </cell>
        </row>
        <row r="86">
          <cell r="A86">
            <v>40112</v>
          </cell>
        </row>
        <row r="87">
          <cell r="A87">
            <v>40113</v>
          </cell>
        </row>
        <row r="88">
          <cell r="A88">
            <v>40114</v>
          </cell>
        </row>
        <row r="89">
          <cell r="A89">
            <v>40115</v>
          </cell>
        </row>
        <row r="90">
          <cell r="A90">
            <v>40116</v>
          </cell>
        </row>
        <row r="91">
          <cell r="A91">
            <v>40119</v>
          </cell>
        </row>
        <row r="92">
          <cell r="A92">
            <v>40120</v>
          </cell>
        </row>
        <row r="93">
          <cell r="A93">
            <v>40121</v>
          </cell>
        </row>
        <row r="94">
          <cell r="A94">
            <v>40122</v>
          </cell>
        </row>
        <row r="95">
          <cell r="A95">
            <v>40123</v>
          </cell>
        </row>
        <row r="96">
          <cell r="A96">
            <v>40126</v>
          </cell>
        </row>
        <row r="97">
          <cell r="A97">
            <v>40127</v>
          </cell>
        </row>
        <row r="98">
          <cell r="A98">
            <v>40128</v>
          </cell>
        </row>
        <row r="99">
          <cell r="A99">
            <v>40129</v>
          </cell>
        </row>
        <row r="100">
          <cell r="A100">
            <v>40130</v>
          </cell>
        </row>
        <row r="101">
          <cell r="A101">
            <v>40133</v>
          </cell>
        </row>
        <row r="102">
          <cell r="A102">
            <v>40134</v>
          </cell>
        </row>
        <row r="103">
          <cell r="A103">
            <v>40135</v>
          </cell>
        </row>
        <row r="104">
          <cell r="A104">
            <v>40136</v>
          </cell>
        </row>
        <row r="105">
          <cell r="A105">
            <v>40137</v>
          </cell>
        </row>
        <row r="106">
          <cell r="A106">
            <v>40140</v>
          </cell>
        </row>
        <row r="107">
          <cell r="A107">
            <v>40141</v>
          </cell>
        </row>
        <row r="108">
          <cell r="A108">
            <v>40142</v>
          </cell>
        </row>
        <row r="109">
          <cell r="A109">
            <v>40143</v>
          </cell>
        </row>
        <row r="110">
          <cell r="A110">
            <v>40144</v>
          </cell>
        </row>
        <row r="111">
          <cell r="A111">
            <v>40147</v>
          </cell>
        </row>
        <row r="112">
          <cell r="A112">
            <v>40148</v>
          </cell>
        </row>
        <row r="113">
          <cell r="A113">
            <v>40149</v>
          </cell>
        </row>
        <row r="114">
          <cell r="A114">
            <v>40150</v>
          </cell>
        </row>
        <row r="115">
          <cell r="A115">
            <v>40151</v>
          </cell>
        </row>
        <row r="116">
          <cell r="A116">
            <v>40154</v>
          </cell>
        </row>
        <row r="117">
          <cell r="A117">
            <v>40155</v>
          </cell>
        </row>
        <row r="118">
          <cell r="A118">
            <v>40156</v>
          </cell>
        </row>
        <row r="119">
          <cell r="A119">
            <v>40157</v>
          </cell>
        </row>
        <row r="120">
          <cell r="A120">
            <v>40158</v>
          </cell>
        </row>
        <row r="121">
          <cell r="A121">
            <v>40161</v>
          </cell>
        </row>
        <row r="122">
          <cell r="A122">
            <v>40162</v>
          </cell>
        </row>
        <row r="123">
          <cell r="A123">
            <v>40163</v>
          </cell>
        </row>
        <row r="124">
          <cell r="A124">
            <v>40164</v>
          </cell>
        </row>
        <row r="125">
          <cell r="A125">
            <v>40165</v>
          </cell>
        </row>
        <row r="126">
          <cell r="A126">
            <v>40168</v>
          </cell>
        </row>
        <row r="127">
          <cell r="A127">
            <v>40169</v>
          </cell>
        </row>
        <row r="128">
          <cell r="A128">
            <v>40170</v>
          </cell>
        </row>
        <row r="129">
          <cell r="A129">
            <v>40171</v>
          </cell>
        </row>
        <row r="130">
          <cell r="A130">
            <v>40176</v>
          </cell>
        </row>
        <row r="131">
          <cell r="A131">
            <v>40177</v>
          </cell>
        </row>
        <row r="132">
          <cell r="A132">
            <v>40178</v>
          </cell>
        </row>
        <row r="133">
          <cell r="A133">
            <v>40182</v>
          </cell>
        </row>
        <row r="134">
          <cell r="A134">
            <v>40183</v>
          </cell>
        </row>
        <row r="135">
          <cell r="A135">
            <v>40184</v>
          </cell>
        </row>
        <row r="136">
          <cell r="A136">
            <v>40185</v>
          </cell>
        </row>
        <row r="137">
          <cell r="A137">
            <v>40186</v>
          </cell>
        </row>
        <row r="138">
          <cell r="A138">
            <v>40189</v>
          </cell>
        </row>
        <row r="139">
          <cell r="A139">
            <v>40190</v>
          </cell>
        </row>
        <row r="140">
          <cell r="A140">
            <v>40191</v>
          </cell>
        </row>
        <row r="141">
          <cell r="A141">
            <v>40192</v>
          </cell>
        </row>
        <row r="142">
          <cell r="A142">
            <v>40193</v>
          </cell>
        </row>
        <row r="143">
          <cell r="A143">
            <v>40196</v>
          </cell>
        </row>
        <row r="144">
          <cell r="A144">
            <v>40197</v>
          </cell>
        </row>
        <row r="145">
          <cell r="A145">
            <v>40198</v>
          </cell>
        </row>
        <row r="146">
          <cell r="A146">
            <v>40199</v>
          </cell>
        </row>
        <row r="147">
          <cell r="A147">
            <v>40200</v>
          </cell>
        </row>
        <row r="148">
          <cell r="A148">
            <v>40203</v>
          </cell>
        </row>
        <row r="149">
          <cell r="A149">
            <v>40205</v>
          </cell>
        </row>
        <row r="150">
          <cell r="A150">
            <v>40206</v>
          </cell>
        </row>
        <row r="151">
          <cell r="A151">
            <v>40207</v>
          </cell>
        </row>
        <row r="152">
          <cell r="A152">
            <v>40210</v>
          </cell>
        </row>
        <row r="153">
          <cell r="A153">
            <v>40211</v>
          </cell>
        </row>
        <row r="154">
          <cell r="A154">
            <v>40212</v>
          </cell>
        </row>
        <row r="155">
          <cell r="A155">
            <v>40213</v>
          </cell>
        </row>
        <row r="156">
          <cell r="A156">
            <v>40214</v>
          </cell>
        </row>
        <row r="157">
          <cell r="A157">
            <v>40217</v>
          </cell>
        </row>
        <row r="158">
          <cell r="A158">
            <v>40218</v>
          </cell>
        </row>
        <row r="159">
          <cell r="A159">
            <v>40219</v>
          </cell>
        </row>
        <row r="160">
          <cell r="A160">
            <v>40220</v>
          </cell>
        </row>
        <row r="161">
          <cell r="A161">
            <v>40221</v>
          </cell>
        </row>
        <row r="162">
          <cell r="A162">
            <v>40224</v>
          </cell>
        </row>
        <row r="163">
          <cell r="A163">
            <v>40225</v>
          </cell>
        </row>
        <row r="164">
          <cell r="A164">
            <v>40226</v>
          </cell>
        </row>
        <row r="165">
          <cell r="A165">
            <v>40227</v>
          </cell>
        </row>
        <row r="166">
          <cell r="A166">
            <v>40228</v>
          </cell>
        </row>
        <row r="167">
          <cell r="A167">
            <v>40231</v>
          </cell>
        </row>
        <row r="168">
          <cell r="A168">
            <v>40232</v>
          </cell>
        </row>
        <row r="169">
          <cell r="A169">
            <v>40233</v>
          </cell>
        </row>
        <row r="170">
          <cell r="A170">
            <v>40234</v>
          </cell>
        </row>
        <row r="171">
          <cell r="A171">
            <v>40235</v>
          </cell>
        </row>
        <row r="172">
          <cell r="A172">
            <v>40238</v>
          </cell>
        </row>
        <row r="173">
          <cell r="A173">
            <v>40239</v>
          </cell>
        </row>
        <row r="174">
          <cell r="A174">
            <v>40240</v>
          </cell>
        </row>
        <row r="175">
          <cell r="A175">
            <v>40241</v>
          </cell>
        </row>
        <row r="176">
          <cell r="A176">
            <v>40242</v>
          </cell>
        </row>
        <row r="177">
          <cell r="A177">
            <v>40245</v>
          </cell>
        </row>
        <row r="178">
          <cell r="A178">
            <v>40246</v>
          </cell>
        </row>
        <row r="179">
          <cell r="A179">
            <v>40247</v>
          </cell>
        </row>
        <row r="180">
          <cell r="A180">
            <v>40248</v>
          </cell>
        </row>
        <row r="181">
          <cell r="A181">
            <v>40249</v>
          </cell>
        </row>
        <row r="182">
          <cell r="A182">
            <v>40252</v>
          </cell>
        </row>
        <row r="183">
          <cell r="A183">
            <v>40253</v>
          </cell>
        </row>
        <row r="184">
          <cell r="A184">
            <v>40254</v>
          </cell>
        </row>
        <row r="185">
          <cell r="A185">
            <v>40255</v>
          </cell>
        </row>
        <row r="186">
          <cell r="A186">
            <v>40256</v>
          </cell>
        </row>
        <row r="187">
          <cell r="A187">
            <v>40259</v>
          </cell>
        </row>
        <row r="188">
          <cell r="A188">
            <v>40260</v>
          </cell>
        </row>
        <row r="189">
          <cell r="A189">
            <v>40261</v>
          </cell>
        </row>
        <row r="190">
          <cell r="A190">
            <v>40262</v>
          </cell>
        </row>
        <row r="191">
          <cell r="A191">
            <v>40263</v>
          </cell>
        </row>
        <row r="192">
          <cell r="A192">
            <v>40266</v>
          </cell>
        </row>
        <row r="193">
          <cell r="A193">
            <v>40267</v>
          </cell>
        </row>
        <row r="194">
          <cell r="A194">
            <v>40268</v>
          </cell>
        </row>
        <row r="195">
          <cell r="A195">
            <v>40269</v>
          </cell>
        </row>
        <row r="196">
          <cell r="A196">
            <v>40274</v>
          </cell>
        </row>
        <row r="197">
          <cell r="A197">
            <v>40275</v>
          </cell>
        </row>
        <row r="198">
          <cell r="A198">
            <v>40276</v>
          </cell>
        </row>
        <row r="199">
          <cell r="A199">
            <v>40277</v>
          </cell>
        </row>
        <row r="200">
          <cell r="A200">
            <v>40280</v>
          </cell>
        </row>
        <row r="201">
          <cell r="A201">
            <v>40281</v>
          </cell>
        </row>
        <row r="202">
          <cell r="A202">
            <v>40282</v>
          </cell>
        </row>
        <row r="203">
          <cell r="A203">
            <v>40283</v>
          </cell>
        </row>
        <row r="204">
          <cell r="A204">
            <v>40284</v>
          </cell>
        </row>
        <row r="205">
          <cell r="A205">
            <v>40287</v>
          </cell>
        </row>
        <row r="206">
          <cell r="A206">
            <v>40288</v>
          </cell>
        </row>
        <row r="207">
          <cell r="A207">
            <v>40289</v>
          </cell>
        </row>
        <row r="208">
          <cell r="A208">
            <v>40290</v>
          </cell>
        </row>
        <row r="209">
          <cell r="A209">
            <v>40291</v>
          </cell>
        </row>
        <row r="210">
          <cell r="A210">
            <v>40295</v>
          </cell>
        </row>
        <row r="211">
          <cell r="A211">
            <v>40296</v>
          </cell>
        </row>
        <row r="212">
          <cell r="A212">
            <v>40297</v>
          </cell>
        </row>
        <row r="213">
          <cell r="A213">
            <v>40298</v>
          </cell>
        </row>
        <row r="214">
          <cell r="A214">
            <v>40301</v>
          </cell>
        </row>
        <row r="215">
          <cell r="A215">
            <v>40302</v>
          </cell>
        </row>
        <row r="216">
          <cell r="A216">
            <v>40303</v>
          </cell>
        </row>
        <row r="217">
          <cell r="A217">
            <v>40304</v>
          </cell>
        </row>
        <row r="218">
          <cell r="A218">
            <v>40305</v>
          </cell>
        </row>
        <row r="219">
          <cell r="A219">
            <v>40308</v>
          </cell>
        </row>
        <row r="220">
          <cell r="A220">
            <v>40309</v>
          </cell>
        </row>
        <row r="221">
          <cell r="A221">
            <v>40310</v>
          </cell>
        </row>
        <row r="222">
          <cell r="A222">
            <v>40311</v>
          </cell>
        </row>
        <row r="223">
          <cell r="A223">
            <v>40312</v>
          </cell>
        </row>
        <row r="224">
          <cell r="A224">
            <v>40315</v>
          </cell>
        </row>
        <row r="225">
          <cell r="A225">
            <v>40316</v>
          </cell>
        </row>
        <row r="226">
          <cell r="A226">
            <v>40317</v>
          </cell>
        </row>
        <row r="227">
          <cell r="A227">
            <v>40318</v>
          </cell>
        </row>
        <row r="228">
          <cell r="A228">
            <v>40319</v>
          </cell>
        </row>
        <row r="229">
          <cell r="A229">
            <v>40322</v>
          </cell>
        </row>
        <row r="230">
          <cell r="A230">
            <v>40323</v>
          </cell>
        </row>
        <row r="231">
          <cell r="A231">
            <v>40324</v>
          </cell>
        </row>
        <row r="232">
          <cell r="A232">
            <v>40325</v>
          </cell>
        </row>
        <row r="233">
          <cell r="A233">
            <v>40326</v>
          </cell>
        </row>
        <row r="234">
          <cell r="A234">
            <v>40329</v>
          </cell>
        </row>
        <row r="235">
          <cell r="A235">
            <v>40330</v>
          </cell>
        </row>
        <row r="236">
          <cell r="A236">
            <v>40331</v>
          </cell>
        </row>
        <row r="237">
          <cell r="A237">
            <v>40332</v>
          </cell>
        </row>
        <row r="238">
          <cell r="A238">
            <v>40333</v>
          </cell>
        </row>
        <row r="239">
          <cell r="A239">
            <v>40336</v>
          </cell>
        </row>
        <row r="240">
          <cell r="A240">
            <v>40337</v>
          </cell>
        </row>
        <row r="241">
          <cell r="A241">
            <v>40338</v>
          </cell>
        </row>
        <row r="242">
          <cell r="A242">
            <v>40339</v>
          </cell>
        </row>
        <row r="243">
          <cell r="A243">
            <v>40340</v>
          </cell>
        </row>
        <row r="244">
          <cell r="A244">
            <v>40344</v>
          </cell>
        </row>
        <row r="245">
          <cell r="A245">
            <v>40345</v>
          </cell>
        </row>
        <row r="246">
          <cell r="A246">
            <v>40346</v>
          </cell>
        </row>
        <row r="247">
          <cell r="A247">
            <v>40347</v>
          </cell>
        </row>
        <row r="248">
          <cell r="A248">
            <v>40350</v>
          </cell>
        </row>
        <row r="249">
          <cell r="A249">
            <v>40351</v>
          </cell>
        </row>
        <row r="250">
          <cell r="A250">
            <v>40352</v>
          </cell>
        </row>
        <row r="251">
          <cell r="A251">
            <v>40353</v>
          </cell>
        </row>
        <row r="252">
          <cell r="A252">
            <v>40354</v>
          </cell>
        </row>
        <row r="253">
          <cell r="A253">
            <v>40357</v>
          </cell>
        </row>
        <row r="254">
          <cell r="A254">
            <v>40358</v>
          </cell>
        </row>
        <row r="255">
          <cell r="A255">
            <v>40359</v>
          </cell>
        </row>
        <row r="256">
          <cell r="A256">
            <v>40360</v>
          </cell>
        </row>
        <row r="257">
          <cell r="A257">
            <v>40361</v>
          </cell>
        </row>
        <row r="258">
          <cell r="A258">
            <v>40364</v>
          </cell>
        </row>
        <row r="259">
          <cell r="A259">
            <v>40365</v>
          </cell>
        </row>
        <row r="260">
          <cell r="A260">
            <v>40366</v>
          </cell>
        </row>
        <row r="261">
          <cell r="A261">
            <v>40367</v>
          </cell>
        </row>
        <row r="262">
          <cell r="A262">
            <v>40368</v>
          </cell>
        </row>
        <row r="263">
          <cell r="A263">
            <v>40371</v>
          </cell>
        </row>
        <row r="264">
          <cell r="A264">
            <v>40372</v>
          </cell>
        </row>
        <row r="265">
          <cell r="A265">
            <v>40373</v>
          </cell>
        </row>
        <row r="266">
          <cell r="A266">
            <v>40374</v>
          </cell>
        </row>
        <row r="267">
          <cell r="A267">
            <v>40375</v>
          </cell>
        </row>
        <row r="268">
          <cell r="A268">
            <v>40378</v>
          </cell>
        </row>
        <row r="269">
          <cell r="A269">
            <v>40379</v>
          </cell>
        </row>
        <row r="270">
          <cell r="A270">
            <v>40380</v>
          </cell>
        </row>
        <row r="271">
          <cell r="A271">
            <v>40381</v>
          </cell>
        </row>
        <row r="272">
          <cell r="A272">
            <v>40382</v>
          </cell>
        </row>
        <row r="273">
          <cell r="A273">
            <v>40385</v>
          </cell>
        </row>
        <row r="274">
          <cell r="A274">
            <v>40386</v>
          </cell>
        </row>
        <row r="275">
          <cell r="A275">
            <v>40387</v>
          </cell>
        </row>
        <row r="276">
          <cell r="A276">
            <v>40388</v>
          </cell>
        </row>
        <row r="277">
          <cell r="A277">
            <v>40389</v>
          </cell>
        </row>
        <row r="278">
          <cell r="A278">
            <v>40392</v>
          </cell>
        </row>
        <row r="279">
          <cell r="A279">
            <v>40393</v>
          </cell>
        </row>
        <row r="280">
          <cell r="A280">
            <v>40394</v>
          </cell>
        </row>
        <row r="281">
          <cell r="A281">
            <v>40395</v>
          </cell>
        </row>
        <row r="282">
          <cell r="A282">
            <v>40396</v>
          </cell>
        </row>
        <row r="283">
          <cell r="A283">
            <v>40399</v>
          </cell>
        </row>
        <row r="284">
          <cell r="A284">
            <v>40400</v>
          </cell>
        </row>
        <row r="285">
          <cell r="A285">
            <v>40401</v>
          </cell>
        </row>
        <row r="286">
          <cell r="A286">
            <v>40402</v>
          </cell>
        </row>
        <row r="287">
          <cell r="A287">
            <v>40403</v>
          </cell>
        </row>
        <row r="288">
          <cell r="A288">
            <v>40406</v>
          </cell>
        </row>
        <row r="289">
          <cell r="A289">
            <v>40407</v>
          </cell>
        </row>
        <row r="290">
          <cell r="A290">
            <v>40408</v>
          </cell>
        </row>
        <row r="291">
          <cell r="A291">
            <v>40409</v>
          </cell>
        </row>
        <row r="292">
          <cell r="A292">
            <v>40410</v>
          </cell>
        </row>
        <row r="293">
          <cell r="A293">
            <v>40413</v>
          </cell>
        </row>
        <row r="294">
          <cell r="A294">
            <v>40414</v>
          </cell>
        </row>
        <row r="295">
          <cell r="A295">
            <v>40415</v>
          </cell>
        </row>
        <row r="296">
          <cell r="A296">
            <v>40416</v>
          </cell>
        </row>
        <row r="297">
          <cell r="A297">
            <v>40417</v>
          </cell>
        </row>
        <row r="298">
          <cell r="A298">
            <v>40420</v>
          </cell>
        </row>
        <row r="299">
          <cell r="A299">
            <v>40421</v>
          </cell>
        </row>
        <row r="300">
          <cell r="A300">
            <v>40422</v>
          </cell>
        </row>
        <row r="301">
          <cell r="A301">
            <v>40423</v>
          </cell>
        </row>
        <row r="302">
          <cell r="A302">
            <v>40424</v>
          </cell>
        </row>
        <row r="303">
          <cell r="A303">
            <v>40427</v>
          </cell>
        </row>
        <row r="304">
          <cell r="A304">
            <v>40428</v>
          </cell>
        </row>
        <row r="305">
          <cell r="A305">
            <v>40429</v>
          </cell>
        </row>
        <row r="306">
          <cell r="A306">
            <v>40430</v>
          </cell>
        </row>
        <row r="307">
          <cell r="A307">
            <v>40431</v>
          </cell>
        </row>
        <row r="308">
          <cell r="A308">
            <v>40434</v>
          </cell>
        </row>
        <row r="309">
          <cell r="A309">
            <v>40435</v>
          </cell>
        </row>
        <row r="310">
          <cell r="A310">
            <v>40436</v>
          </cell>
        </row>
        <row r="311">
          <cell r="A311">
            <v>40437</v>
          </cell>
        </row>
        <row r="312">
          <cell r="A312">
            <v>40438</v>
          </cell>
        </row>
        <row r="313">
          <cell r="A313">
            <v>40441</v>
          </cell>
        </row>
        <row r="314">
          <cell r="A314">
            <v>40442</v>
          </cell>
        </row>
        <row r="315">
          <cell r="A315">
            <v>40443</v>
          </cell>
        </row>
        <row r="316">
          <cell r="A316">
            <v>40444</v>
          </cell>
        </row>
        <row r="317">
          <cell r="A317">
            <v>40445</v>
          </cell>
        </row>
        <row r="318">
          <cell r="A318">
            <v>40448</v>
          </cell>
        </row>
        <row r="319">
          <cell r="A319">
            <v>40449</v>
          </cell>
        </row>
        <row r="320">
          <cell r="A320">
            <v>40450</v>
          </cell>
        </row>
        <row r="321">
          <cell r="A321">
            <v>40451</v>
          </cell>
        </row>
        <row r="322">
          <cell r="A322">
            <v>40452</v>
          </cell>
        </row>
        <row r="323">
          <cell r="A323">
            <v>40455</v>
          </cell>
        </row>
        <row r="324">
          <cell r="A324">
            <v>40456</v>
          </cell>
        </row>
        <row r="325">
          <cell r="A325">
            <v>40457</v>
          </cell>
        </row>
        <row r="326">
          <cell r="A326">
            <v>40458</v>
          </cell>
        </row>
        <row r="327">
          <cell r="A327">
            <v>40459</v>
          </cell>
        </row>
        <row r="328">
          <cell r="A328">
            <v>40462</v>
          </cell>
        </row>
        <row r="329">
          <cell r="A329">
            <v>40463</v>
          </cell>
        </row>
        <row r="330">
          <cell r="A330">
            <v>40464</v>
          </cell>
        </row>
        <row r="331">
          <cell r="A331">
            <v>40465</v>
          </cell>
        </row>
        <row r="332">
          <cell r="A332">
            <v>40466</v>
          </cell>
        </row>
        <row r="333">
          <cell r="A333">
            <v>40469</v>
          </cell>
        </row>
        <row r="334">
          <cell r="A334">
            <v>40470</v>
          </cell>
        </row>
        <row r="335">
          <cell r="A335">
            <v>40471</v>
          </cell>
        </row>
        <row r="336">
          <cell r="A336">
            <v>40472</v>
          </cell>
        </row>
        <row r="337">
          <cell r="A337">
            <v>40473</v>
          </cell>
        </row>
        <row r="338">
          <cell r="A338">
            <v>40476</v>
          </cell>
        </row>
        <row r="339">
          <cell r="A339">
            <v>40477</v>
          </cell>
        </row>
        <row r="340">
          <cell r="A340">
            <v>40478</v>
          </cell>
        </row>
        <row r="341">
          <cell r="A341">
            <v>40479</v>
          </cell>
        </row>
        <row r="342">
          <cell r="A342">
            <v>40480</v>
          </cell>
        </row>
        <row r="343">
          <cell r="A343">
            <v>40483</v>
          </cell>
        </row>
        <row r="344">
          <cell r="A344">
            <v>40484</v>
          </cell>
        </row>
        <row r="345">
          <cell r="A345">
            <v>40485</v>
          </cell>
        </row>
        <row r="346">
          <cell r="A346">
            <v>40486</v>
          </cell>
        </row>
        <row r="347">
          <cell r="A347">
            <v>40487</v>
          </cell>
        </row>
        <row r="348">
          <cell r="A348">
            <v>40490</v>
          </cell>
        </row>
        <row r="349">
          <cell r="A349">
            <v>40491</v>
          </cell>
        </row>
        <row r="350">
          <cell r="A350">
            <v>40492</v>
          </cell>
        </row>
        <row r="351">
          <cell r="A351">
            <v>40493</v>
          </cell>
        </row>
        <row r="352">
          <cell r="A352">
            <v>40494</v>
          </cell>
        </row>
        <row r="353">
          <cell r="A353">
            <v>40497</v>
          </cell>
        </row>
        <row r="354">
          <cell r="A354">
            <v>40498</v>
          </cell>
        </row>
        <row r="355">
          <cell r="A355">
            <v>40499</v>
          </cell>
        </row>
        <row r="356">
          <cell r="A356">
            <v>40500</v>
          </cell>
        </row>
        <row r="357">
          <cell r="A357">
            <v>40501</v>
          </cell>
        </row>
        <row r="358">
          <cell r="A358">
            <v>40504</v>
          </cell>
        </row>
        <row r="359">
          <cell r="A359">
            <v>40505</v>
          </cell>
        </row>
        <row r="360">
          <cell r="A360">
            <v>40506</v>
          </cell>
        </row>
        <row r="361">
          <cell r="A361">
            <v>40507</v>
          </cell>
        </row>
        <row r="362">
          <cell r="A362">
            <v>40508</v>
          </cell>
        </row>
        <row r="363">
          <cell r="A363">
            <v>40511</v>
          </cell>
        </row>
        <row r="364">
          <cell r="A364">
            <v>40512</v>
          </cell>
        </row>
        <row r="365">
          <cell r="A365">
            <v>40513</v>
          </cell>
        </row>
        <row r="366">
          <cell r="A366">
            <v>40514</v>
          </cell>
        </row>
        <row r="367">
          <cell r="A367">
            <v>40515</v>
          </cell>
        </row>
        <row r="368">
          <cell r="A368">
            <v>40518</v>
          </cell>
        </row>
        <row r="369">
          <cell r="A369">
            <v>40519</v>
          </cell>
        </row>
        <row r="370">
          <cell r="A370">
            <v>40520</v>
          </cell>
        </row>
        <row r="371">
          <cell r="A371">
            <v>40521</v>
          </cell>
        </row>
        <row r="372">
          <cell r="A372">
            <v>40522</v>
          </cell>
        </row>
        <row r="373">
          <cell r="A373">
            <v>40525</v>
          </cell>
        </row>
        <row r="374">
          <cell r="A374">
            <v>40526</v>
          </cell>
        </row>
        <row r="375">
          <cell r="A375">
            <v>40527</v>
          </cell>
        </row>
        <row r="376">
          <cell r="A376">
            <v>40528</v>
          </cell>
        </row>
        <row r="377">
          <cell r="A377">
            <v>40529</v>
          </cell>
        </row>
        <row r="378">
          <cell r="A378">
            <v>40532</v>
          </cell>
        </row>
        <row r="379">
          <cell r="A379">
            <v>40533</v>
          </cell>
        </row>
        <row r="380">
          <cell r="A380">
            <v>40534</v>
          </cell>
        </row>
        <row r="381">
          <cell r="A381">
            <v>40535</v>
          </cell>
        </row>
        <row r="382">
          <cell r="A382">
            <v>40536</v>
          </cell>
        </row>
        <row r="383">
          <cell r="A383">
            <v>40541</v>
          </cell>
        </row>
        <row r="384">
          <cell r="A384">
            <v>40542</v>
          </cell>
        </row>
        <row r="385">
          <cell r="A385">
            <v>40543</v>
          </cell>
        </row>
        <row r="386">
          <cell r="A386">
            <v>40547</v>
          </cell>
        </row>
        <row r="387">
          <cell r="A387">
            <v>40548</v>
          </cell>
        </row>
        <row r="388">
          <cell r="A388">
            <v>40549</v>
          </cell>
        </row>
        <row r="389">
          <cell r="A389">
            <v>40550</v>
          </cell>
        </row>
        <row r="390">
          <cell r="A390">
            <v>40553</v>
          </cell>
        </row>
        <row r="391">
          <cell r="A391">
            <v>40554</v>
          </cell>
        </row>
        <row r="392">
          <cell r="A392">
            <v>40555</v>
          </cell>
        </row>
        <row r="393">
          <cell r="A393">
            <v>40556</v>
          </cell>
        </row>
        <row r="394">
          <cell r="A394">
            <v>40557</v>
          </cell>
        </row>
        <row r="395">
          <cell r="A395">
            <v>40560</v>
          </cell>
        </row>
        <row r="396">
          <cell r="A396">
            <v>40561</v>
          </cell>
        </row>
        <row r="397">
          <cell r="A397">
            <v>40562</v>
          </cell>
        </row>
        <row r="398">
          <cell r="A398">
            <v>40563</v>
          </cell>
        </row>
        <row r="399">
          <cell r="A399">
            <v>40564</v>
          </cell>
        </row>
        <row r="400">
          <cell r="A400">
            <v>40567</v>
          </cell>
        </row>
        <row r="401">
          <cell r="A401">
            <v>40568</v>
          </cell>
        </row>
        <row r="402">
          <cell r="A402">
            <v>40570</v>
          </cell>
        </row>
        <row r="403">
          <cell r="A403">
            <v>40571</v>
          </cell>
        </row>
        <row r="404">
          <cell r="A404">
            <v>40574</v>
          </cell>
        </row>
        <row r="405">
          <cell r="A405">
            <v>40575</v>
          </cell>
        </row>
        <row r="406">
          <cell r="A406">
            <v>40576</v>
          </cell>
        </row>
        <row r="407">
          <cell r="A407">
            <v>40577</v>
          </cell>
        </row>
        <row r="408">
          <cell r="A408">
            <v>40578</v>
          </cell>
        </row>
        <row r="409">
          <cell r="A409">
            <v>40581</v>
          </cell>
        </row>
        <row r="410">
          <cell r="A410">
            <v>40582</v>
          </cell>
        </row>
        <row r="411">
          <cell r="A411">
            <v>40583</v>
          </cell>
        </row>
        <row r="412">
          <cell r="A412">
            <v>40584</v>
          </cell>
        </row>
        <row r="413">
          <cell r="A413">
            <v>40585</v>
          </cell>
        </row>
        <row r="414">
          <cell r="A414">
            <v>40588</v>
          </cell>
        </row>
        <row r="415">
          <cell r="A415">
            <v>40589</v>
          </cell>
        </row>
        <row r="416">
          <cell r="A416">
            <v>40590</v>
          </cell>
        </row>
        <row r="417">
          <cell r="A417">
            <v>40591</v>
          </cell>
        </row>
        <row r="418">
          <cell r="A418">
            <v>40592</v>
          </cell>
        </row>
        <row r="419">
          <cell r="A419">
            <v>40595</v>
          </cell>
        </row>
        <row r="420">
          <cell r="A420">
            <v>40596</v>
          </cell>
        </row>
        <row r="421">
          <cell r="A421">
            <v>40597</v>
          </cell>
        </row>
        <row r="422">
          <cell r="A422">
            <v>40598</v>
          </cell>
        </row>
        <row r="423">
          <cell r="A423">
            <v>40599</v>
          </cell>
        </row>
        <row r="424">
          <cell r="A424">
            <v>40602</v>
          </cell>
        </row>
        <row r="425">
          <cell r="A425">
            <v>40603</v>
          </cell>
        </row>
        <row r="426">
          <cell r="A426">
            <v>40604</v>
          </cell>
        </row>
        <row r="427">
          <cell r="A427">
            <v>40605</v>
          </cell>
        </row>
        <row r="428">
          <cell r="A428">
            <v>40606</v>
          </cell>
        </row>
        <row r="429">
          <cell r="A429">
            <v>40609</v>
          </cell>
        </row>
        <row r="430">
          <cell r="A430">
            <v>40610</v>
          </cell>
        </row>
        <row r="431">
          <cell r="A431">
            <v>40611</v>
          </cell>
        </row>
        <row r="432">
          <cell r="A432">
            <v>40612</v>
          </cell>
        </row>
        <row r="433">
          <cell r="A433">
            <v>40613</v>
          </cell>
        </row>
        <row r="434">
          <cell r="A434">
            <v>40616</v>
          </cell>
        </row>
        <row r="435">
          <cell r="A435">
            <v>40617</v>
          </cell>
        </row>
        <row r="436">
          <cell r="A436">
            <v>40618</v>
          </cell>
        </row>
        <row r="437">
          <cell r="A437">
            <v>40619</v>
          </cell>
        </row>
        <row r="438">
          <cell r="A438">
            <v>40620</v>
          </cell>
        </row>
        <row r="439">
          <cell r="A439">
            <v>40623</v>
          </cell>
        </row>
        <row r="440">
          <cell r="A440">
            <v>40624</v>
          </cell>
        </row>
        <row r="441">
          <cell r="A441">
            <v>40625</v>
          </cell>
        </row>
        <row r="442">
          <cell r="A442">
            <v>40626</v>
          </cell>
        </row>
        <row r="443">
          <cell r="A443">
            <v>40627</v>
          </cell>
        </row>
        <row r="444">
          <cell r="A444">
            <v>40630</v>
          </cell>
        </row>
        <row r="445">
          <cell r="A445">
            <v>40631</v>
          </cell>
        </row>
        <row r="446">
          <cell r="A446">
            <v>40632</v>
          </cell>
        </row>
        <row r="447">
          <cell r="A447">
            <v>40633</v>
          </cell>
        </row>
        <row r="448">
          <cell r="A448">
            <v>40634</v>
          </cell>
        </row>
        <row r="449">
          <cell r="A449">
            <v>40637</v>
          </cell>
        </row>
        <row r="450">
          <cell r="A450">
            <v>40638</v>
          </cell>
        </row>
        <row r="451">
          <cell r="A451">
            <v>40639</v>
          </cell>
        </row>
        <row r="452">
          <cell r="A452">
            <v>40640</v>
          </cell>
        </row>
        <row r="453">
          <cell r="A453">
            <v>40641</v>
          </cell>
        </row>
        <row r="454">
          <cell r="A454">
            <v>40644</v>
          </cell>
        </row>
        <row r="455">
          <cell r="A455">
            <v>40645</v>
          </cell>
        </row>
        <row r="456">
          <cell r="A456">
            <v>40646</v>
          </cell>
        </row>
        <row r="457">
          <cell r="A457">
            <v>40647</v>
          </cell>
        </row>
        <row r="458">
          <cell r="A458">
            <v>40648</v>
          </cell>
        </row>
        <row r="459">
          <cell r="A459">
            <v>40651</v>
          </cell>
        </row>
        <row r="460">
          <cell r="A460">
            <v>40652</v>
          </cell>
        </row>
        <row r="461">
          <cell r="A461">
            <v>40653</v>
          </cell>
        </row>
        <row r="462">
          <cell r="A462">
            <v>40654</v>
          </cell>
        </row>
        <row r="463">
          <cell r="A463">
            <v>40660</v>
          </cell>
        </row>
        <row r="464">
          <cell r="A464">
            <v>40661</v>
          </cell>
        </row>
        <row r="465">
          <cell r="A465">
            <v>40662</v>
          </cell>
        </row>
        <row r="466">
          <cell r="A466">
            <v>40665</v>
          </cell>
        </row>
        <row r="467">
          <cell r="A467">
            <v>40666</v>
          </cell>
        </row>
        <row r="468">
          <cell r="A468">
            <v>40667</v>
          </cell>
        </row>
        <row r="469">
          <cell r="A469">
            <v>40668</v>
          </cell>
        </row>
        <row r="470">
          <cell r="A470">
            <v>40669</v>
          </cell>
        </row>
        <row r="471">
          <cell r="A471">
            <v>40672</v>
          </cell>
        </row>
        <row r="472">
          <cell r="A472">
            <v>40673</v>
          </cell>
        </row>
        <row r="473">
          <cell r="A473">
            <v>40674</v>
          </cell>
        </row>
        <row r="474">
          <cell r="A474">
            <v>40675</v>
          </cell>
        </row>
        <row r="475">
          <cell r="A475">
            <v>40676</v>
          </cell>
        </row>
        <row r="476">
          <cell r="A476">
            <v>40679</v>
          </cell>
        </row>
        <row r="477">
          <cell r="A477">
            <v>40680</v>
          </cell>
        </row>
        <row r="478">
          <cell r="A478">
            <v>40681</v>
          </cell>
        </row>
        <row r="479">
          <cell r="A479">
            <v>40682</v>
          </cell>
        </row>
        <row r="480">
          <cell r="A480">
            <v>40683</v>
          </cell>
        </row>
        <row r="481">
          <cell r="A481">
            <v>40686</v>
          </cell>
        </row>
        <row r="482">
          <cell r="A482">
            <v>40687</v>
          </cell>
        </row>
        <row r="483">
          <cell r="A483">
            <v>40688</v>
          </cell>
        </row>
        <row r="484">
          <cell r="A484">
            <v>40689</v>
          </cell>
        </row>
        <row r="485">
          <cell r="A485">
            <v>40690</v>
          </cell>
        </row>
        <row r="486">
          <cell r="A486">
            <v>40693</v>
          </cell>
        </row>
        <row r="487">
          <cell r="A487">
            <v>40694</v>
          </cell>
        </row>
        <row r="488">
          <cell r="A488">
            <v>40695</v>
          </cell>
        </row>
        <row r="489">
          <cell r="A489">
            <v>40696</v>
          </cell>
        </row>
        <row r="490">
          <cell r="A490">
            <v>40697</v>
          </cell>
        </row>
        <row r="491">
          <cell r="A491">
            <v>40700</v>
          </cell>
        </row>
        <row r="492">
          <cell r="A492">
            <v>40701</v>
          </cell>
        </row>
        <row r="493">
          <cell r="A493">
            <v>40702</v>
          </cell>
        </row>
        <row r="494">
          <cell r="A494">
            <v>40703</v>
          </cell>
        </row>
        <row r="495">
          <cell r="A495">
            <v>40704</v>
          </cell>
        </row>
        <row r="496">
          <cell r="A496">
            <v>40708</v>
          </cell>
        </row>
        <row r="497">
          <cell r="A497">
            <v>40709</v>
          </cell>
        </row>
        <row r="498">
          <cell r="A498">
            <v>40710</v>
          </cell>
        </row>
        <row r="499">
          <cell r="A499">
            <v>40711</v>
          </cell>
        </row>
        <row r="500">
          <cell r="A500">
            <v>40714</v>
          </cell>
        </row>
        <row r="501">
          <cell r="A501">
            <v>40715</v>
          </cell>
        </row>
        <row r="502">
          <cell r="A502">
            <v>40716</v>
          </cell>
        </row>
        <row r="503">
          <cell r="A503">
            <v>40717</v>
          </cell>
        </row>
        <row r="504">
          <cell r="A504">
            <v>40718</v>
          </cell>
        </row>
        <row r="505">
          <cell r="A505">
            <v>40721</v>
          </cell>
        </row>
        <row r="506">
          <cell r="A506">
            <v>40722</v>
          </cell>
        </row>
        <row r="507">
          <cell r="A507">
            <v>40723</v>
          </cell>
        </row>
        <row r="508">
          <cell r="A508">
            <v>40724</v>
          </cell>
        </row>
        <row r="509">
          <cell r="A509">
            <v>40725</v>
          </cell>
        </row>
        <row r="510">
          <cell r="A510">
            <v>40728</v>
          </cell>
        </row>
        <row r="511">
          <cell r="A511">
            <v>40729</v>
          </cell>
        </row>
        <row r="512">
          <cell r="A512">
            <v>40730</v>
          </cell>
        </row>
        <row r="513">
          <cell r="A513">
            <v>40731</v>
          </cell>
        </row>
        <row r="514">
          <cell r="A514">
            <v>40732</v>
          </cell>
        </row>
        <row r="515">
          <cell r="A515">
            <v>40735</v>
          </cell>
        </row>
        <row r="516">
          <cell r="A516">
            <v>40736</v>
          </cell>
        </row>
        <row r="517">
          <cell r="A517">
            <v>40737</v>
          </cell>
        </row>
        <row r="518">
          <cell r="A518">
            <v>40738</v>
          </cell>
        </row>
        <row r="519">
          <cell r="A519">
            <v>40739</v>
          </cell>
        </row>
        <row r="520">
          <cell r="A520">
            <v>40742</v>
          </cell>
        </row>
        <row r="521">
          <cell r="A521">
            <v>40743</v>
          </cell>
        </row>
        <row r="522">
          <cell r="A522">
            <v>40744</v>
          </cell>
        </row>
        <row r="523">
          <cell r="A523">
            <v>40745</v>
          </cell>
        </row>
        <row r="524">
          <cell r="A524">
            <v>40746</v>
          </cell>
        </row>
        <row r="525">
          <cell r="A525">
            <v>40749</v>
          </cell>
        </row>
        <row r="526">
          <cell r="A526">
            <v>40750</v>
          </cell>
        </row>
        <row r="527">
          <cell r="A527">
            <v>40751</v>
          </cell>
        </row>
        <row r="528">
          <cell r="A528">
            <v>40752</v>
          </cell>
        </row>
        <row r="529">
          <cell r="A529">
            <v>40753</v>
          </cell>
        </row>
        <row r="530">
          <cell r="A530">
            <v>40756</v>
          </cell>
        </row>
        <row r="531">
          <cell r="A531">
            <v>40757</v>
          </cell>
        </row>
        <row r="532">
          <cell r="A532">
            <v>40758</v>
          </cell>
        </row>
        <row r="533">
          <cell r="A533">
            <v>40759</v>
          </cell>
        </row>
        <row r="534">
          <cell r="A534">
            <v>40760</v>
          </cell>
        </row>
        <row r="535">
          <cell r="A535">
            <v>40763</v>
          </cell>
        </row>
        <row r="536">
          <cell r="A536">
            <v>40764</v>
          </cell>
        </row>
        <row r="537">
          <cell r="A537">
            <v>40765</v>
          </cell>
        </row>
        <row r="538">
          <cell r="A538">
            <v>40766</v>
          </cell>
        </row>
        <row r="539">
          <cell r="A539">
            <v>40767</v>
          </cell>
        </row>
        <row r="540">
          <cell r="A540">
            <v>40770</v>
          </cell>
        </row>
        <row r="541">
          <cell r="A541">
            <v>40771</v>
          </cell>
        </row>
        <row r="542">
          <cell r="A542">
            <v>40772</v>
          </cell>
        </row>
        <row r="543">
          <cell r="A543">
            <v>40773</v>
          </cell>
        </row>
        <row r="544">
          <cell r="A544">
            <v>40774</v>
          </cell>
        </row>
        <row r="545">
          <cell r="A545">
            <v>40777</v>
          </cell>
        </row>
        <row r="546">
          <cell r="A546">
            <v>40778</v>
          </cell>
        </row>
        <row r="547">
          <cell r="A547">
            <v>40779</v>
          </cell>
        </row>
        <row r="548">
          <cell r="A548">
            <v>40780</v>
          </cell>
        </row>
        <row r="549">
          <cell r="A549">
            <v>40781</v>
          </cell>
        </row>
        <row r="550">
          <cell r="A550">
            <v>40784</v>
          </cell>
        </row>
        <row r="551">
          <cell r="A551">
            <v>40785</v>
          </cell>
        </row>
        <row r="552">
          <cell r="A552">
            <v>40786</v>
          </cell>
        </row>
        <row r="553">
          <cell r="A553">
            <v>40787</v>
          </cell>
        </row>
        <row r="554">
          <cell r="A554">
            <v>40788</v>
          </cell>
        </row>
        <row r="555">
          <cell r="A555">
            <v>40791</v>
          </cell>
        </row>
        <row r="556">
          <cell r="A556">
            <v>40792</v>
          </cell>
        </row>
        <row r="557">
          <cell r="A557">
            <v>40793</v>
          </cell>
        </row>
        <row r="558">
          <cell r="A558">
            <v>40794</v>
          </cell>
        </row>
        <row r="559">
          <cell r="A559">
            <v>40795</v>
          </cell>
        </row>
        <row r="560">
          <cell r="A560">
            <v>40798</v>
          </cell>
        </row>
        <row r="561">
          <cell r="A561">
            <v>40799</v>
          </cell>
        </row>
        <row r="562">
          <cell r="A562">
            <v>40800</v>
          </cell>
        </row>
        <row r="563">
          <cell r="A563">
            <v>40801</v>
          </cell>
        </row>
        <row r="564">
          <cell r="A564">
            <v>40802</v>
          </cell>
        </row>
        <row r="565">
          <cell r="A565">
            <v>40805</v>
          </cell>
        </row>
        <row r="566">
          <cell r="A566">
            <v>40806</v>
          </cell>
        </row>
        <row r="567">
          <cell r="A567">
            <v>40807</v>
          </cell>
        </row>
        <row r="568">
          <cell r="A568">
            <v>40808</v>
          </cell>
        </row>
        <row r="569">
          <cell r="A569">
            <v>40809</v>
          </cell>
        </row>
        <row r="570">
          <cell r="A570">
            <v>40812</v>
          </cell>
        </row>
        <row r="571">
          <cell r="A571">
            <v>40813</v>
          </cell>
        </row>
        <row r="572">
          <cell r="A572">
            <v>40814</v>
          </cell>
        </row>
        <row r="573">
          <cell r="A573">
            <v>40815</v>
          </cell>
        </row>
        <row r="574">
          <cell r="A574">
            <v>40816</v>
          </cell>
        </row>
        <row r="575">
          <cell r="A575">
            <v>40819</v>
          </cell>
        </row>
        <row r="576">
          <cell r="A576">
            <v>40820</v>
          </cell>
        </row>
        <row r="577">
          <cell r="A577">
            <v>40821</v>
          </cell>
        </row>
        <row r="578">
          <cell r="A578">
            <v>40822</v>
          </cell>
        </row>
        <row r="579">
          <cell r="A579">
            <v>40823</v>
          </cell>
        </row>
        <row r="580">
          <cell r="A580">
            <v>40826</v>
          </cell>
        </row>
        <row r="581">
          <cell r="A581">
            <v>40827</v>
          </cell>
        </row>
        <row r="582">
          <cell r="A582">
            <v>40828</v>
          </cell>
        </row>
        <row r="583">
          <cell r="A583">
            <v>40829</v>
          </cell>
        </row>
        <row r="584">
          <cell r="A584">
            <v>40830</v>
          </cell>
        </row>
        <row r="585">
          <cell r="A585">
            <v>40833</v>
          </cell>
        </row>
        <row r="586">
          <cell r="A586">
            <v>40834</v>
          </cell>
        </row>
        <row r="587">
          <cell r="A587">
            <v>40835</v>
          </cell>
        </row>
        <row r="588">
          <cell r="A588">
            <v>40836</v>
          </cell>
        </row>
        <row r="589">
          <cell r="A589">
            <v>40837</v>
          </cell>
        </row>
        <row r="590">
          <cell r="A590">
            <v>40840</v>
          </cell>
        </row>
        <row r="591">
          <cell r="A591">
            <v>40841</v>
          </cell>
        </row>
        <row r="592">
          <cell r="A592">
            <v>40842</v>
          </cell>
        </row>
        <row r="593">
          <cell r="A593">
            <v>40843</v>
          </cell>
        </row>
        <row r="594">
          <cell r="A594">
            <v>40844</v>
          </cell>
        </row>
        <row r="595">
          <cell r="A595">
            <v>40847</v>
          </cell>
        </row>
        <row r="596">
          <cell r="A596">
            <v>40848</v>
          </cell>
        </row>
        <row r="597">
          <cell r="A597">
            <v>40849</v>
          </cell>
        </row>
        <row r="598">
          <cell r="A598">
            <v>40850</v>
          </cell>
        </row>
        <row r="599">
          <cell r="A599">
            <v>40851</v>
          </cell>
        </row>
        <row r="600">
          <cell r="A600">
            <v>40854</v>
          </cell>
        </row>
        <row r="601">
          <cell r="A601">
            <v>40855</v>
          </cell>
        </row>
        <row r="602">
          <cell r="A602">
            <v>40856</v>
          </cell>
        </row>
        <row r="603">
          <cell r="A603">
            <v>40857</v>
          </cell>
        </row>
        <row r="604">
          <cell r="A604">
            <v>40858</v>
          </cell>
        </row>
        <row r="605">
          <cell r="A605">
            <v>40861</v>
          </cell>
        </row>
        <row r="606">
          <cell r="A606">
            <v>40862</v>
          </cell>
        </row>
        <row r="607">
          <cell r="A607">
            <v>40863</v>
          </cell>
        </row>
        <row r="608">
          <cell r="A608">
            <v>40864</v>
          </cell>
        </row>
        <row r="609">
          <cell r="A609">
            <v>40865</v>
          </cell>
        </row>
        <row r="610">
          <cell r="A610">
            <v>40868</v>
          </cell>
        </row>
        <row r="611">
          <cell r="A611">
            <v>40869</v>
          </cell>
        </row>
        <row r="612">
          <cell r="A612">
            <v>40870</v>
          </cell>
        </row>
        <row r="613">
          <cell r="A613">
            <v>40871</v>
          </cell>
        </row>
        <row r="614">
          <cell r="A614">
            <v>40872</v>
          </cell>
        </row>
        <row r="615">
          <cell r="A615">
            <v>40875</v>
          </cell>
        </row>
        <row r="616">
          <cell r="A616">
            <v>40876</v>
          </cell>
        </row>
        <row r="617">
          <cell r="A617">
            <v>40877</v>
          </cell>
        </row>
        <row r="618">
          <cell r="A618">
            <v>40878</v>
          </cell>
        </row>
        <row r="619">
          <cell r="A619">
            <v>40879</v>
          </cell>
        </row>
        <row r="620">
          <cell r="A620">
            <v>40882</v>
          </cell>
        </row>
        <row r="621">
          <cell r="A621">
            <v>40883</v>
          </cell>
        </row>
        <row r="622">
          <cell r="A622">
            <v>40884</v>
          </cell>
        </row>
        <row r="623">
          <cell r="A623">
            <v>40885</v>
          </cell>
        </row>
        <row r="624">
          <cell r="A624">
            <v>40886</v>
          </cell>
        </row>
        <row r="625">
          <cell r="A625">
            <v>40889</v>
          </cell>
        </row>
        <row r="626">
          <cell r="A626">
            <v>40890</v>
          </cell>
        </row>
        <row r="627">
          <cell r="A627">
            <v>40891</v>
          </cell>
        </row>
        <row r="628">
          <cell r="A628">
            <v>40892</v>
          </cell>
        </row>
        <row r="629">
          <cell r="A629">
            <v>40893</v>
          </cell>
        </row>
        <row r="630">
          <cell r="A630">
            <v>40896</v>
          </cell>
        </row>
        <row r="631">
          <cell r="A631">
            <v>40897</v>
          </cell>
        </row>
        <row r="632">
          <cell r="A632">
            <v>40898</v>
          </cell>
        </row>
        <row r="633">
          <cell r="A633">
            <v>40899</v>
          </cell>
        </row>
        <row r="634">
          <cell r="A634">
            <v>40900</v>
          </cell>
        </row>
        <row r="635">
          <cell r="A635">
            <v>40905</v>
          </cell>
        </row>
        <row r="636">
          <cell r="A636">
            <v>40906</v>
          </cell>
        </row>
        <row r="637">
          <cell r="A637">
            <v>40907</v>
          </cell>
        </row>
        <row r="638">
          <cell r="A638">
            <v>40911</v>
          </cell>
        </row>
        <row r="639">
          <cell r="A639">
            <v>40912</v>
          </cell>
        </row>
        <row r="640">
          <cell r="A640">
            <v>40913</v>
          </cell>
        </row>
        <row r="641">
          <cell r="A641">
            <v>40914</v>
          </cell>
        </row>
        <row r="642">
          <cell r="A642">
            <v>40917</v>
          </cell>
        </row>
        <row r="643">
          <cell r="A643">
            <v>40918</v>
          </cell>
        </row>
        <row r="644">
          <cell r="A644">
            <v>40919</v>
          </cell>
        </row>
        <row r="645">
          <cell r="A645">
            <v>40920</v>
          </cell>
        </row>
        <row r="646">
          <cell r="A646">
            <v>40921</v>
          </cell>
        </row>
        <row r="647">
          <cell r="A647">
            <v>40924</v>
          </cell>
        </row>
        <row r="648">
          <cell r="A648">
            <v>40925</v>
          </cell>
        </row>
        <row r="649">
          <cell r="A649">
            <v>40926</v>
          </cell>
        </row>
        <row r="650">
          <cell r="A650">
            <v>40927</v>
          </cell>
        </row>
        <row r="651">
          <cell r="A651">
            <v>40928</v>
          </cell>
        </row>
        <row r="652">
          <cell r="A652">
            <v>40931</v>
          </cell>
        </row>
        <row r="653">
          <cell r="A653">
            <v>40932</v>
          </cell>
        </row>
        <row r="654">
          <cell r="A654">
            <v>40933</v>
          </cell>
        </row>
        <row r="655">
          <cell r="A655">
            <v>40935</v>
          </cell>
        </row>
        <row r="656">
          <cell r="A656">
            <v>40938</v>
          </cell>
        </row>
        <row r="657">
          <cell r="A657">
            <v>40939</v>
          </cell>
        </row>
        <row r="658">
          <cell r="A658">
            <v>40940</v>
          </cell>
        </row>
        <row r="659">
          <cell r="A659">
            <v>40941</v>
          </cell>
        </row>
        <row r="660">
          <cell r="A660">
            <v>40942</v>
          </cell>
        </row>
        <row r="661">
          <cell r="A661">
            <v>40945</v>
          </cell>
        </row>
        <row r="662">
          <cell r="A662">
            <v>40946</v>
          </cell>
        </row>
        <row r="663">
          <cell r="A663">
            <v>40947</v>
          </cell>
        </row>
        <row r="664">
          <cell r="A664">
            <v>40948</v>
          </cell>
        </row>
        <row r="665">
          <cell r="A665">
            <v>40949</v>
          </cell>
        </row>
        <row r="666">
          <cell r="A666">
            <v>40952</v>
          </cell>
        </row>
        <row r="667">
          <cell r="A667">
            <v>40953</v>
          </cell>
        </row>
        <row r="668">
          <cell r="A668">
            <v>40954</v>
          </cell>
        </row>
        <row r="669">
          <cell r="A669">
            <v>40955</v>
          </cell>
        </row>
        <row r="670">
          <cell r="A670">
            <v>40956</v>
          </cell>
        </row>
        <row r="671">
          <cell r="A671">
            <v>40959</v>
          </cell>
        </row>
        <row r="672">
          <cell r="A672">
            <v>40960</v>
          </cell>
        </row>
        <row r="673">
          <cell r="A673">
            <v>40961</v>
          </cell>
        </row>
        <row r="674">
          <cell r="A674">
            <v>40962</v>
          </cell>
        </row>
        <row r="675">
          <cell r="A675">
            <v>40963</v>
          </cell>
        </row>
        <row r="676">
          <cell r="A676">
            <v>40966</v>
          </cell>
        </row>
        <row r="677">
          <cell r="A677">
            <v>40967</v>
          </cell>
        </row>
        <row r="678">
          <cell r="A678">
            <v>40968</v>
          </cell>
        </row>
        <row r="679">
          <cell r="A679">
            <v>40969</v>
          </cell>
        </row>
        <row r="680">
          <cell r="A680">
            <v>40970</v>
          </cell>
        </row>
        <row r="681">
          <cell r="A681">
            <v>40973</v>
          </cell>
        </row>
        <row r="682">
          <cell r="A682">
            <v>40974</v>
          </cell>
        </row>
        <row r="683">
          <cell r="A683">
            <v>40975</v>
          </cell>
        </row>
        <row r="684">
          <cell r="A684">
            <v>40976</v>
          </cell>
        </row>
        <row r="685">
          <cell r="A685">
            <v>40977</v>
          </cell>
        </row>
        <row r="686">
          <cell r="A686">
            <v>40980</v>
          </cell>
        </row>
        <row r="687">
          <cell r="A687">
            <v>40981</v>
          </cell>
        </row>
        <row r="688">
          <cell r="A688">
            <v>40982</v>
          </cell>
        </row>
        <row r="689">
          <cell r="A689">
            <v>40983</v>
          </cell>
        </row>
        <row r="690">
          <cell r="A690">
            <v>40984</v>
          </cell>
        </row>
        <row r="691">
          <cell r="A691">
            <v>40987</v>
          </cell>
        </row>
        <row r="692">
          <cell r="A692">
            <v>40988</v>
          </cell>
        </row>
        <row r="693">
          <cell r="A693">
            <v>40989</v>
          </cell>
        </row>
        <row r="694">
          <cell r="A694">
            <v>40990</v>
          </cell>
        </row>
        <row r="695">
          <cell r="A695">
            <v>40991</v>
          </cell>
        </row>
        <row r="696">
          <cell r="A696">
            <v>40994</v>
          </cell>
        </row>
        <row r="697">
          <cell r="A697">
            <v>40995</v>
          </cell>
        </row>
        <row r="698">
          <cell r="A698">
            <v>40996</v>
          </cell>
        </row>
        <row r="699">
          <cell r="A699">
            <v>40997</v>
          </cell>
        </row>
        <row r="700">
          <cell r="A700">
            <v>40998</v>
          </cell>
        </row>
        <row r="701">
          <cell r="A701">
            <v>41001</v>
          </cell>
        </row>
        <row r="702">
          <cell r="A702">
            <v>41002</v>
          </cell>
        </row>
        <row r="703">
          <cell r="A703">
            <v>41003</v>
          </cell>
        </row>
        <row r="704">
          <cell r="A704">
            <v>41004</v>
          </cell>
        </row>
        <row r="705">
          <cell r="A705">
            <v>41009</v>
          </cell>
        </row>
        <row r="706">
          <cell r="A706">
            <v>41010</v>
          </cell>
        </row>
        <row r="707">
          <cell r="A707">
            <v>41011</v>
          </cell>
        </row>
        <row r="708">
          <cell r="A708">
            <v>41012</v>
          </cell>
        </row>
        <row r="709">
          <cell r="A709">
            <v>41015</v>
          </cell>
        </row>
        <row r="710">
          <cell r="A710">
            <v>41016</v>
          </cell>
        </row>
        <row r="711">
          <cell r="A711">
            <v>41017</v>
          </cell>
        </row>
        <row r="712">
          <cell r="A712">
            <v>41018</v>
          </cell>
        </row>
        <row r="713">
          <cell r="A713">
            <v>41019</v>
          </cell>
        </row>
        <row r="714">
          <cell r="A714">
            <v>41022</v>
          </cell>
        </row>
        <row r="715">
          <cell r="A715">
            <v>41023</v>
          </cell>
        </row>
        <row r="716">
          <cell r="A716">
            <v>41025</v>
          </cell>
        </row>
        <row r="717">
          <cell r="A717">
            <v>41026</v>
          </cell>
        </row>
        <row r="718">
          <cell r="A718">
            <v>41029</v>
          </cell>
        </row>
        <row r="719">
          <cell r="A719">
            <v>41030</v>
          </cell>
        </row>
        <row r="720">
          <cell r="A720">
            <v>41031</v>
          </cell>
        </row>
        <row r="721">
          <cell r="A721">
            <v>41032</v>
          </cell>
        </row>
        <row r="722">
          <cell r="A722">
            <v>41033</v>
          </cell>
        </row>
        <row r="723">
          <cell r="A723">
            <v>41036</v>
          </cell>
        </row>
        <row r="724">
          <cell r="A724">
            <v>41037</v>
          </cell>
        </row>
        <row r="725">
          <cell r="A725">
            <v>41038</v>
          </cell>
        </row>
        <row r="726">
          <cell r="A726">
            <v>41039</v>
          </cell>
        </row>
        <row r="727">
          <cell r="A727">
            <v>41040</v>
          </cell>
        </row>
        <row r="728">
          <cell r="A728">
            <v>41043</v>
          </cell>
        </row>
        <row r="729">
          <cell r="A729">
            <v>41044</v>
          </cell>
        </row>
        <row r="730">
          <cell r="A730">
            <v>41045</v>
          </cell>
        </row>
        <row r="731">
          <cell r="A731">
            <v>41046</v>
          </cell>
        </row>
        <row r="732">
          <cell r="A732">
            <v>41047</v>
          </cell>
        </row>
        <row r="733">
          <cell r="A733">
            <v>41050</v>
          </cell>
        </row>
        <row r="734">
          <cell r="A734">
            <v>41051</v>
          </cell>
        </row>
        <row r="735">
          <cell r="A735">
            <v>41052</v>
          </cell>
        </row>
        <row r="736">
          <cell r="A736">
            <v>41053</v>
          </cell>
        </row>
        <row r="737">
          <cell r="A737">
            <v>41054</v>
          </cell>
        </row>
        <row r="738">
          <cell r="A738">
            <v>41057</v>
          </cell>
        </row>
        <row r="739">
          <cell r="A739">
            <v>41058</v>
          </cell>
        </row>
        <row r="740">
          <cell r="A740">
            <v>41059</v>
          </cell>
        </row>
        <row r="741">
          <cell r="A741">
            <v>41060</v>
          </cell>
        </row>
        <row r="742">
          <cell r="A742">
            <v>41061</v>
          </cell>
        </row>
        <row r="743">
          <cell r="A743">
            <v>41064</v>
          </cell>
        </row>
        <row r="744">
          <cell r="A744">
            <v>41065</v>
          </cell>
        </row>
        <row r="745">
          <cell r="A745">
            <v>41066</v>
          </cell>
        </row>
        <row r="746">
          <cell r="A746">
            <v>41067</v>
          </cell>
        </row>
        <row r="747">
          <cell r="A747">
            <v>41068</v>
          </cell>
        </row>
        <row r="748">
          <cell r="A748">
            <v>41072</v>
          </cell>
        </row>
        <row r="749">
          <cell r="A749">
            <v>41073</v>
          </cell>
        </row>
        <row r="750">
          <cell r="A750">
            <v>41074</v>
          </cell>
        </row>
        <row r="751">
          <cell r="A751">
            <v>41075</v>
          </cell>
        </row>
        <row r="752">
          <cell r="A752">
            <v>41078</v>
          </cell>
        </row>
        <row r="753">
          <cell r="A753">
            <v>41079</v>
          </cell>
        </row>
        <row r="754">
          <cell r="A754">
            <v>41080</v>
          </cell>
        </row>
        <row r="755">
          <cell r="A755">
            <v>41081</v>
          </cell>
        </row>
        <row r="756">
          <cell r="A756">
            <v>41082</v>
          </cell>
        </row>
        <row r="757">
          <cell r="A757">
            <v>41085</v>
          </cell>
        </row>
        <row r="758">
          <cell r="A758">
            <v>41086</v>
          </cell>
        </row>
        <row r="759">
          <cell r="A759">
            <v>41087</v>
          </cell>
        </row>
        <row r="760">
          <cell r="A760">
            <v>41088</v>
          </cell>
        </row>
        <row r="761">
          <cell r="A761">
            <v>41089</v>
          </cell>
        </row>
        <row r="762">
          <cell r="A762">
            <v>41092</v>
          </cell>
        </row>
        <row r="763">
          <cell r="A763">
            <v>41093</v>
          </cell>
        </row>
        <row r="764">
          <cell r="A764">
            <v>41094</v>
          </cell>
        </row>
        <row r="765">
          <cell r="A765">
            <v>41095</v>
          </cell>
        </row>
        <row r="766">
          <cell r="A766">
            <v>41096</v>
          </cell>
        </row>
        <row r="767">
          <cell r="A767">
            <v>41099</v>
          </cell>
        </row>
        <row r="768">
          <cell r="A768">
            <v>41100</v>
          </cell>
        </row>
        <row r="769">
          <cell r="A769">
            <v>41101</v>
          </cell>
        </row>
        <row r="770">
          <cell r="A770">
            <v>41102</v>
          </cell>
        </row>
        <row r="771">
          <cell r="A771">
            <v>41103</v>
          </cell>
        </row>
        <row r="772">
          <cell r="A772">
            <v>41106</v>
          </cell>
        </row>
        <row r="773">
          <cell r="A773">
            <v>41107</v>
          </cell>
        </row>
        <row r="774">
          <cell r="A774">
            <v>41108</v>
          </cell>
        </row>
        <row r="775">
          <cell r="A775">
            <v>41109</v>
          </cell>
        </row>
        <row r="776">
          <cell r="A776">
            <v>41110</v>
          </cell>
        </row>
        <row r="777">
          <cell r="A777">
            <v>41113</v>
          </cell>
        </row>
        <row r="778">
          <cell r="A778">
            <v>41114</v>
          </cell>
        </row>
        <row r="779">
          <cell r="A779">
            <v>41115</v>
          </cell>
        </row>
        <row r="780">
          <cell r="A780">
            <v>41116</v>
          </cell>
        </row>
        <row r="781">
          <cell r="A781">
            <v>41117</v>
          </cell>
        </row>
        <row r="782">
          <cell r="A782">
            <v>41120</v>
          </cell>
        </row>
        <row r="783">
          <cell r="A783">
            <v>41121</v>
          </cell>
        </row>
        <row r="784">
          <cell r="A784">
            <v>41122</v>
          </cell>
        </row>
        <row r="785">
          <cell r="A785">
            <v>41123</v>
          </cell>
        </row>
        <row r="786">
          <cell r="A786">
            <v>41124</v>
          </cell>
        </row>
        <row r="787">
          <cell r="A787">
            <v>41127</v>
          </cell>
        </row>
        <row r="788">
          <cell r="A788">
            <v>41128</v>
          </cell>
        </row>
        <row r="789">
          <cell r="A789">
            <v>41129</v>
          </cell>
        </row>
        <row r="790">
          <cell r="A790">
            <v>41130</v>
          </cell>
        </row>
        <row r="791">
          <cell r="A791">
            <v>41131</v>
          </cell>
        </row>
        <row r="792">
          <cell r="A792">
            <v>41134</v>
          </cell>
        </row>
        <row r="793">
          <cell r="A793">
            <v>41135</v>
          </cell>
        </row>
        <row r="794">
          <cell r="A794">
            <v>41136</v>
          </cell>
        </row>
        <row r="795">
          <cell r="A795">
            <v>41137</v>
          </cell>
        </row>
        <row r="796">
          <cell r="A796">
            <v>41138</v>
          </cell>
        </row>
        <row r="797">
          <cell r="A797">
            <v>41141</v>
          </cell>
        </row>
        <row r="798">
          <cell r="A798">
            <v>41142</v>
          </cell>
        </row>
        <row r="799">
          <cell r="A799">
            <v>41143</v>
          </cell>
        </row>
        <row r="800">
          <cell r="A800">
            <v>41144</v>
          </cell>
        </row>
        <row r="801">
          <cell r="A801">
            <v>41145</v>
          </cell>
        </row>
        <row r="802">
          <cell r="A802">
            <v>41148</v>
          </cell>
        </row>
        <row r="803">
          <cell r="A803">
            <v>41149</v>
          </cell>
        </row>
        <row r="804">
          <cell r="A804">
            <v>41150</v>
          </cell>
        </row>
        <row r="805">
          <cell r="A805">
            <v>41151</v>
          </cell>
        </row>
        <row r="806">
          <cell r="A806">
            <v>41152</v>
          </cell>
        </row>
        <row r="807">
          <cell r="A807">
            <v>41155</v>
          </cell>
        </row>
        <row r="808">
          <cell r="A808">
            <v>41156</v>
          </cell>
        </row>
        <row r="809">
          <cell r="A809">
            <v>41157</v>
          </cell>
        </row>
        <row r="810">
          <cell r="A810">
            <v>41158</v>
          </cell>
        </row>
        <row r="811">
          <cell r="A811">
            <v>41159</v>
          </cell>
        </row>
        <row r="812">
          <cell r="A812">
            <v>41162</v>
          </cell>
        </row>
        <row r="813">
          <cell r="A813">
            <v>41163</v>
          </cell>
        </row>
        <row r="814">
          <cell r="A814">
            <v>41164</v>
          </cell>
        </row>
        <row r="815">
          <cell r="A815">
            <v>41165</v>
          </cell>
        </row>
        <row r="816">
          <cell r="A816">
            <v>41166</v>
          </cell>
        </row>
        <row r="817">
          <cell r="A817">
            <v>41169</v>
          </cell>
        </row>
        <row r="818">
          <cell r="A818">
            <v>41170</v>
          </cell>
        </row>
        <row r="819">
          <cell r="A819">
            <v>41171</v>
          </cell>
        </row>
        <row r="820">
          <cell r="A820">
            <v>41172</v>
          </cell>
        </row>
        <row r="821">
          <cell r="A821">
            <v>41173</v>
          </cell>
        </row>
        <row r="822">
          <cell r="A822">
            <v>41176</v>
          </cell>
        </row>
        <row r="823">
          <cell r="A823">
            <v>41177</v>
          </cell>
        </row>
        <row r="824">
          <cell r="A824">
            <v>41178</v>
          </cell>
        </row>
        <row r="825">
          <cell r="A825">
            <v>41179</v>
          </cell>
        </row>
        <row r="826">
          <cell r="A826">
            <v>41180</v>
          </cell>
        </row>
        <row r="827">
          <cell r="A827">
            <v>41183</v>
          </cell>
        </row>
        <row r="828">
          <cell r="A828">
            <v>41184</v>
          </cell>
        </row>
        <row r="829">
          <cell r="A829">
            <v>41185</v>
          </cell>
        </row>
        <row r="830">
          <cell r="A830">
            <v>41186</v>
          </cell>
        </row>
        <row r="831">
          <cell r="A831">
            <v>41187</v>
          </cell>
        </row>
        <row r="832">
          <cell r="A832">
            <v>41190</v>
          </cell>
        </row>
        <row r="833">
          <cell r="A833">
            <v>41191</v>
          </cell>
        </row>
        <row r="834">
          <cell r="A834">
            <v>41192</v>
          </cell>
        </row>
        <row r="835">
          <cell r="A835">
            <v>41193</v>
          </cell>
        </row>
        <row r="836">
          <cell r="A836">
            <v>41194</v>
          </cell>
        </row>
        <row r="837">
          <cell r="A837">
            <v>41197</v>
          </cell>
        </row>
        <row r="838">
          <cell r="A838">
            <v>41198</v>
          </cell>
        </row>
        <row r="839">
          <cell r="A839">
            <v>41199</v>
          </cell>
        </row>
        <row r="840">
          <cell r="A840">
            <v>41200</v>
          </cell>
        </row>
        <row r="841">
          <cell r="A841">
            <v>41201</v>
          </cell>
        </row>
        <row r="842">
          <cell r="A842">
            <v>41204</v>
          </cell>
        </row>
        <row r="843">
          <cell r="A843">
            <v>41205</v>
          </cell>
        </row>
        <row r="844">
          <cell r="A844">
            <v>41206</v>
          </cell>
        </row>
        <row r="845">
          <cell r="A845">
            <v>41207</v>
          </cell>
        </row>
        <row r="846">
          <cell r="A846">
            <v>41208</v>
          </cell>
        </row>
        <row r="847">
          <cell r="A847">
            <v>41211</v>
          </cell>
        </row>
        <row r="848">
          <cell r="A848">
            <v>41212</v>
          </cell>
        </row>
        <row r="849">
          <cell r="A849">
            <v>41213</v>
          </cell>
        </row>
        <row r="850">
          <cell r="A850">
            <v>41214</v>
          </cell>
        </row>
        <row r="851">
          <cell r="A851">
            <v>41215</v>
          </cell>
        </row>
        <row r="852">
          <cell r="A852">
            <v>41218</v>
          </cell>
        </row>
        <row r="853">
          <cell r="A853">
            <v>41219</v>
          </cell>
        </row>
        <row r="854">
          <cell r="A854">
            <v>41220</v>
          </cell>
        </row>
        <row r="855">
          <cell r="A855">
            <v>41221</v>
          </cell>
        </row>
        <row r="856">
          <cell r="A856">
            <v>41222</v>
          </cell>
        </row>
        <row r="857">
          <cell r="A857">
            <v>41225</v>
          </cell>
        </row>
        <row r="858">
          <cell r="A858">
            <v>41226</v>
          </cell>
        </row>
        <row r="859">
          <cell r="A859">
            <v>41227</v>
          </cell>
        </row>
        <row r="860">
          <cell r="A860">
            <v>41228</v>
          </cell>
        </row>
        <row r="861">
          <cell r="A861">
            <v>41229</v>
          </cell>
        </row>
        <row r="862">
          <cell r="A862">
            <v>41232</v>
          </cell>
        </row>
        <row r="863">
          <cell r="A863">
            <v>41233</v>
          </cell>
        </row>
        <row r="864">
          <cell r="A864">
            <v>41234</v>
          </cell>
        </row>
        <row r="865">
          <cell r="A865">
            <v>41235</v>
          </cell>
        </row>
        <row r="866">
          <cell r="A866">
            <v>41236</v>
          </cell>
        </row>
        <row r="867">
          <cell r="A867">
            <v>41239</v>
          </cell>
        </row>
        <row r="868">
          <cell r="A868">
            <v>41240</v>
          </cell>
        </row>
        <row r="869">
          <cell r="A869">
            <v>41241</v>
          </cell>
        </row>
        <row r="870">
          <cell r="A870">
            <v>41242</v>
          </cell>
        </row>
        <row r="871">
          <cell r="A871">
            <v>41243</v>
          </cell>
        </row>
        <row r="872">
          <cell r="A872">
            <v>41246</v>
          </cell>
        </row>
        <row r="873">
          <cell r="A873">
            <v>41247</v>
          </cell>
        </row>
        <row r="874">
          <cell r="A874">
            <v>41248</v>
          </cell>
        </row>
        <row r="875">
          <cell r="A875">
            <v>41249</v>
          </cell>
        </row>
        <row r="876">
          <cell r="A876">
            <v>41250</v>
          </cell>
        </row>
        <row r="877">
          <cell r="A877">
            <v>41253</v>
          </cell>
        </row>
        <row r="878">
          <cell r="A878">
            <v>41254</v>
          </cell>
        </row>
        <row r="879">
          <cell r="A879">
            <v>41255</v>
          </cell>
        </row>
        <row r="880">
          <cell r="A880">
            <v>41256</v>
          </cell>
        </row>
        <row r="881">
          <cell r="A881">
            <v>41257</v>
          </cell>
        </row>
        <row r="882">
          <cell r="A882">
            <v>41260</v>
          </cell>
        </row>
        <row r="883">
          <cell r="A883">
            <v>41261</v>
          </cell>
        </row>
        <row r="884">
          <cell r="A884">
            <v>41262</v>
          </cell>
        </row>
        <row r="885">
          <cell r="A885">
            <v>41263</v>
          </cell>
        </row>
        <row r="886">
          <cell r="A886">
            <v>41264</v>
          </cell>
        </row>
        <row r="887">
          <cell r="A887">
            <v>41267</v>
          </cell>
        </row>
        <row r="888">
          <cell r="A888">
            <v>41270</v>
          </cell>
        </row>
        <row r="889">
          <cell r="A889">
            <v>41271</v>
          </cell>
        </row>
        <row r="890">
          <cell r="A890">
            <v>41274</v>
          </cell>
        </row>
        <row r="891">
          <cell r="A891">
            <v>41276</v>
          </cell>
        </row>
        <row r="892">
          <cell r="A892">
            <v>41277</v>
          </cell>
        </row>
        <row r="893">
          <cell r="A893">
            <v>41278</v>
          </cell>
        </row>
        <row r="894">
          <cell r="A894">
            <v>41281</v>
          </cell>
        </row>
        <row r="895">
          <cell r="A895">
            <v>41282</v>
          </cell>
        </row>
        <row r="896">
          <cell r="A896">
            <v>41283</v>
          </cell>
        </row>
        <row r="897">
          <cell r="A897">
            <v>41284</v>
          </cell>
        </row>
        <row r="898">
          <cell r="A898">
            <v>41285</v>
          </cell>
        </row>
        <row r="899">
          <cell r="A899">
            <v>41288</v>
          </cell>
        </row>
        <row r="900">
          <cell r="A900">
            <v>41289</v>
          </cell>
        </row>
        <row r="901">
          <cell r="A901">
            <v>41290</v>
          </cell>
        </row>
        <row r="902">
          <cell r="A902">
            <v>41291</v>
          </cell>
        </row>
        <row r="903">
          <cell r="A903">
            <v>41292</v>
          </cell>
        </row>
        <row r="904">
          <cell r="A904">
            <v>41295</v>
          </cell>
        </row>
        <row r="905">
          <cell r="A905">
            <v>41296</v>
          </cell>
        </row>
        <row r="906">
          <cell r="A906">
            <v>41297</v>
          </cell>
        </row>
        <row r="907">
          <cell r="A907">
            <v>41298</v>
          </cell>
        </row>
        <row r="908">
          <cell r="A908">
            <v>41299</v>
          </cell>
        </row>
        <row r="909">
          <cell r="A909">
            <v>41303</v>
          </cell>
        </row>
        <row r="910">
          <cell r="A910">
            <v>41304</v>
          </cell>
        </row>
        <row r="911">
          <cell r="A911">
            <v>41305</v>
          </cell>
        </row>
        <row r="912">
          <cell r="A912">
            <v>41306</v>
          </cell>
        </row>
        <row r="913">
          <cell r="A913">
            <v>41309</v>
          </cell>
        </row>
        <row r="914">
          <cell r="A914">
            <v>41310</v>
          </cell>
        </row>
        <row r="915">
          <cell r="A915">
            <v>41311</v>
          </cell>
        </row>
        <row r="916">
          <cell r="A916">
            <v>41312</v>
          </cell>
        </row>
        <row r="917">
          <cell r="A917">
            <v>41313</v>
          </cell>
        </row>
        <row r="918">
          <cell r="A918">
            <v>41316</v>
          </cell>
        </row>
        <row r="919">
          <cell r="A919">
            <v>41317</v>
          </cell>
        </row>
        <row r="920">
          <cell r="A920">
            <v>41318</v>
          </cell>
        </row>
        <row r="921">
          <cell r="A921">
            <v>41319</v>
          </cell>
        </row>
        <row r="922">
          <cell r="A922">
            <v>41320</v>
          </cell>
        </row>
        <row r="923">
          <cell r="A923">
            <v>41323</v>
          </cell>
        </row>
        <row r="924">
          <cell r="A924">
            <v>41324</v>
          </cell>
        </row>
        <row r="925">
          <cell r="A925">
            <v>41325</v>
          </cell>
        </row>
        <row r="926">
          <cell r="A926">
            <v>41326</v>
          </cell>
        </row>
        <row r="927">
          <cell r="A927">
            <v>41327</v>
          </cell>
        </row>
        <row r="928">
          <cell r="A928">
            <v>41330</v>
          </cell>
        </row>
        <row r="929">
          <cell r="A929">
            <v>41331</v>
          </cell>
        </row>
        <row r="930">
          <cell r="A930">
            <v>41332</v>
          </cell>
        </row>
        <row r="931">
          <cell r="A931">
            <v>41333</v>
          </cell>
        </row>
        <row r="932">
          <cell r="A932">
            <v>41334</v>
          </cell>
        </row>
        <row r="933">
          <cell r="A933">
            <v>41337</v>
          </cell>
        </row>
        <row r="934">
          <cell r="A934">
            <v>41338</v>
          </cell>
        </row>
        <row r="935">
          <cell r="A935">
            <v>41339</v>
          </cell>
        </row>
        <row r="936">
          <cell r="A936">
            <v>41340</v>
          </cell>
        </row>
        <row r="937">
          <cell r="A937">
            <v>41341</v>
          </cell>
        </row>
        <row r="938">
          <cell r="A938">
            <v>41344</v>
          </cell>
        </row>
        <row r="939">
          <cell r="A939">
            <v>41345</v>
          </cell>
        </row>
        <row r="940">
          <cell r="A940">
            <v>41346</v>
          </cell>
        </row>
        <row r="941">
          <cell r="A941">
            <v>41347</v>
          </cell>
        </row>
        <row r="942">
          <cell r="A942">
            <v>41348</v>
          </cell>
        </row>
        <row r="943">
          <cell r="A943">
            <v>41351</v>
          </cell>
        </row>
        <row r="944">
          <cell r="A944">
            <v>41352</v>
          </cell>
        </row>
        <row r="945">
          <cell r="A945">
            <v>41353</v>
          </cell>
        </row>
        <row r="946">
          <cell r="A946">
            <v>41354</v>
          </cell>
        </row>
        <row r="947">
          <cell r="A947">
            <v>41355</v>
          </cell>
        </row>
        <row r="948">
          <cell r="A948">
            <v>41358</v>
          </cell>
        </row>
        <row r="949">
          <cell r="A949">
            <v>41359</v>
          </cell>
        </row>
        <row r="950">
          <cell r="A950">
            <v>41360</v>
          </cell>
        </row>
        <row r="951">
          <cell r="A951">
            <v>41361</v>
          </cell>
        </row>
        <row r="952">
          <cell r="A952">
            <v>41366</v>
          </cell>
        </row>
        <row r="953">
          <cell r="A953">
            <v>41367</v>
          </cell>
        </row>
        <row r="954">
          <cell r="A954">
            <v>41368</v>
          </cell>
        </row>
        <row r="955">
          <cell r="A955">
            <v>41369</v>
          </cell>
        </row>
        <row r="956">
          <cell r="A956">
            <v>41372</v>
          </cell>
        </row>
        <row r="957">
          <cell r="A957">
            <v>41373</v>
          </cell>
        </row>
        <row r="958">
          <cell r="A958">
            <v>41374</v>
          </cell>
        </row>
        <row r="959">
          <cell r="A959">
            <v>41375</v>
          </cell>
        </row>
        <row r="960">
          <cell r="A960">
            <v>41376</v>
          </cell>
        </row>
        <row r="961">
          <cell r="A961">
            <v>41379</v>
          </cell>
        </row>
        <row r="962">
          <cell r="A962">
            <v>41380</v>
          </cell>
        </row>
        <row r="963">
          <cell r="A963">
            <v>41381</v>
          </cell>
        </row>
        <row r="964">
          <cell r="A964">
            <v>41382</v>
          </cell>
        </row>
        <row r="965">
          <cell r="A965">
            <v>41383</v>
          </cell>
        </row>
        <row r="966">
          <cell r="A966">
            <v>41386</v>
          </cell>
        </row>
        <row r="967">
          <cell r="A967">
            <v>41387</v>
          </cell>
        </row>
        <row r="968">
          <cell r="A968">
            <v>41388</v>
          </cell>
        </row>
        <row r="969">
          <cell r="A969">
            <v>41390</v>
          </cell>
        </row>
        <row r="970">
          <cell r="A970">
            <v>41393</v>
          </cell>
        </row>
        <row r="971">
          <cell r="A971">
            <v>41394</v>
          </cell>
        </row>
        <row r="972">
          <cell r="A972">
            <v>41395</v>
          </cell>
        </row>
        <row r="973">
          <cell r="A973">
            <v>41396</v>
          </cell>
        </row>
        <row r="974">
          <cell r="A974">
            <v>41397</v>
          </cell>
        </row>
        <row r="975">
          <cell r="A975">
            <v>41400</v>
          </cell>
        </row>
        <row r="976">
          <cell r="A976">
            <v>41401</v>
          </cell>
        </row>
        <row r="977">
          <cell r="A977">
            <v>41402</v>
          </cell>
        </row>
        <row r="978">
          <cell r="A978">
            <v>41403</v>
          </cell>
        </row>
        <row r="979">
          <cell r="A979">
            <v>41404</v>
          </cell>
        </row>
        <row r="980">
          <cell r="A980">
            <v>41407</v>
          </cell>
        </row>
        <row r="981">
          <cell r="A981">
            <v>41408</v>
          </cell>
        </row>
        <row r="982">
          <cell r="A982">
            <v>41409</v>
          </cell>
        </row>
        <row r="983">
          <cell r="A983">
            <v>41410</v>
          </cell>
        </row>
        <row r="984">
          <cell r="A984">
            <v>41411</v>
          </cell>
        </row>
        <row r="985">
          <cell r="A985">
            <v>41414</v>
          </cell>
        </row>
        <row r="986">
          <cell r="A986">
            <v>41415</v>
          </cell>
        </row>
        <row r="987">
          <cell r="A987">
            <v>41416</v>
          </cell>
        </row>
        <row r="988">
          <cell r="A988">
            <v>41417</v>
          </cell>
        </row>
        <row r="989">
          <cell r="A989">
            <v>41418</v>
          </cell>
        </row>
        <row r="990">
          <cell r="A990">
            <v>41421</v>
          </cell>
        </row>
        <row r="991">
          <cell r="A991">
            <v>41422</v>
          </cell>
        </row>
        <row r="992">
          <cell r="A992">
            <v>41423</v>
          </cell>
        </row>
        <row r="993">
          <cell r="A993">
            <v>41424</v>
          </cell>
        </row>
        <row r="994">
          <cell r="A994">
            <v>41425</v>
          </cell>
        </row>
        <row r="995">
          <cell r="A995">
            <v>41428</v>
          </cell>
        </row>
        <row r="996">
          <cell r="A996">
            <v>41429</v>
          </cell>
        </row>
        <row r="997">
          <cell r="A997">
            <v>41430</v>
          </cell>
        </row>
        <row r="998">
          <cell r="A998">
            <v>41431</v>
          </cell>
        </row>
        <row r="999">
          <cell r="A999">
            <v>41432</v>
          </cell>
        </row>
        <row r="1000">
          <cell r="A1000">
            <v>41435</v>
          </cell>
        </row>
        <row r="1001">
          <cell r="A1001">
            <v>41436</v>
          </cell>
        </row>
        <row r="1002">
          <cell r="A1002">
            <v>41437</v>
          </cell>
        </row>
        <row r="1003">
          <cell r="A1003">
            <v>41438</v>
          </cell>
        </row>
        <row r="1004">
          <cell r="A1004">
            <v>41439</v>
          </cell>
        </row>
        <row r="1005">
          <cell r="A1005">
            <v>41442</v>
          </cell>
        </row>
        <row r="1006">
          <cell r="A1006">
            <v>41443</v>
          </cell>
        </row>
        <row r="1007">
          <cell r="A1007">
            <v>41444</v>
          </cell>
        </row>
        <row r="1008">
          <cell r="A1008">
            <v>41445</v>
          </cell>
        </row>
        <row r="1009">
          <cell r="A1009">
            <v>41446</v>
          </cell>
        </row>
        <row r="1010">
          <cell r="A1010">
            <v>41449</v>
          </cell>
        </row>
        <row r="1011">
          <cell r="A1011">
            <v>41450</v>
          </cell>
        </row>
        <row r="1012">
          <cell r="A1012">
            <v>41451</v>
          </cell>
        </row>
        <row r="1013">
          <cell r="A1013">
            <v>41452</v>
          </cell>
        </row>
        <row r="1014">
          <cell r="A1014">
            <v>41453</v>
          </cell>
        </row>
        <row r="1015">
          <cell r="A1015">
            <v>41456</v>
          </cell>
        </row>
        <row r="1016">
          <cell r="A1016">
            <v>41457</v>
          </cell>
        </row>
        <row r="1017">
          <cell r="A1017">
            <v>41458</v>
          </cell>
        </row>
        <row r="1018">
          <cell r="A1018">
            <v>41459</v>
          </cell>
        </row>
        <row r="1019">
          <cell r="A1019">
            <v>41460</v>
          </cell>
        </row>
        <row r="1020">
          <cell r="A1020">
            <v>41463</v>
          </cell>
        </row>
        <row r="1021">
          <cell r="A1021">
            <v>41464</v>
          </cell>
        </row>
        <row r="1022">
          <cell r="A1022">
            <v>41465</v>
          </cell>
        </row>
        <row r="1023">
          <cell r="A1023">
            <v>41466</v>
          </cell>
        </row>
        <row r="1024">
          <cell r="A1024">
            <v>41467</v>
          </cell>
        </row>
        <row r="1025">
          <cell r="A1025">
            <v>41470</v>
          </cell>
        </row>
        <row r="1026">
          <cell r="A1026">
            <v>41471</v>
          </cell>
        </row>
        <row r="1027">
          <cell r="A1027">
            <v>41472</v>
          </cell>
        </row>
        <row r="1028">
          <cell r="A1028">
            <v>41473</v>
          </cell>
        </row>
        <row r="1029">
          <cell r="A1029">
            <v>41474</v>
          </cell>
        </row>
        <row r="1030">
          <cell r="A1030">
            <v>41477</v>
          </cell>
        </row>
        <row r="1031">
          <cell r="A1031">
            <v>41478</v>
          </cell>
        </row>
        <row r="1032">
          <cell r="A1032">
            <v>41479</v>
          </cell>
        </row>
        <row r="1033">
          <cell r="A1033">
            <v>41480</v>
          </cell>
        </row>
        <row r="1034">
          <cell r="A1034">
            <v>41481</v>
          </cell>
        </row>
        <row r="1035">
          <cell r="A1035">
            <v>41484</v>
          </cell>
        </row>
        <row r="1036">
          <cell r="A1036">
            <v>41485</v>
          </cell>
        </row>
        <row r="1037">
          <cell r="A1037">
            <v>41486</v>
          </cell>
        </row>
        <row r="1038">
          <cell r="A1038">
            <v>41487</v>
          </cell>
        </row>
        <row r="1039">
          <cell r="A1039">
            <v>41488</v>
          </cell>
        </row>
        <row r="1040">
          <cell r="A1040">
            <v>41491</v>
          </cell>
        </row>
        <row r="1041">
          <cell r="A1041">
            <v>41492</v>
          </cell>
        </row>
        <row r="1042">
          <cell r="A1042">
            <v>41493</v>
          </cell>
        </row>
        <row r="1043">
          <cell r="A1043">
            <v>41494</v>
          </cell>
        </row>
        <row r="1044">
          <cell r="A1044">
            <v>41495</v>
          </cell>
        </row>
        <row r="1045">
          <cell r="A1045">
            <v>41498</v>
          </cell>
        </row>
        <row r="1046">
          <cell r="A1046">
            <v>41499</v>
          </cell>
        </row>
        <row r="1047">
          <cell r="A1047">
            <v>41500</v>
          </cell>
        </row>
        <row r="1048">
          <cell r="A1048">
            <v>41501</v>
          </cell>
        </row>
        <row r="1049">
          <cell r="A1049">
            <v>41502</v>
          </cell>
        </row>
        <row r="1050">
          <cell r="A1050">
            <v>41505</v>
          </cell>
        </row>
        <row r="1051">
          <cell r="A1051">
            <v>41506</v>
          </cell>
        </row>
        <row r="1052">
          <cell r="A1052">
            <v>41507</v>
          </cell>
        </row>
        <row r="1053">
          <cell r="A1053">
            <v>41508</v>
          </cell>
        </row>
        <row r="1054">
          <cell r="A1054">
            <v>41509</v>
          </cell>
        </row>
        <row r="1055">
          <cell r="A1055">
            <v>41512</v>
          </cell>
        </row>
        <row r="1056">
          <cell r="A1056">
            <v>41513</v>
          </cell>
        </row>
        <row r="1057">
          <cell r="A1057">
            <v>41514</v>
          </cell>
        </row>
        <row r="1058">
          <cell r="A1058">
            <v>41515</v>
          </cell>
        </row>
        <row r="1059">
          <cell r="A1059">
            <v>41516</v>
          </cell>
        </row>
        <row r="1060">
          <cell r="A1060">
            <v>41519</v>
          </cell>
        </row>
        <row r="1061">
          <cell r="A1061">
            <v>41520</v>
          </cell>
        </row>
        <row r="1062">
          <cell r="A1062">
            <v>41521</v>
          </cell>
        </row>
        <row r="1063">
          <cell r="A1063">
            <v>41522</v>
          </cell>
        </row>
        <row r="1064">
          <cell r="A1064">
            <v>41523</v>
          </cell>
        </row>
        <row r="1065">
          <cell r="A1065">
            <v>41526</v>
          </cell>
        </row>
        <row r="1066">
          <cell r="A1066">
            <v>41527</v>
          </cell>
        </row>
        <row r="1067">
          <cell r="A1067">
            <v>41528</v>
          </cell>
        </row>
        <row r="1068">
          <cell r="A1068">
            <v>41529</v>
          </cell>
        </row>
        <row r="1069">
          <cell r="A1069">
            <v>41530</v>
          </cell>
        </row>
        <row r="1070">
          <cell r="A1070">
            <v>41533</v>
          </cell>
        </row>
        <row r="1071">
          <cell r="A1071">
            <v>41534</v>
          </cell>
        </row>
        <row r="1072">
          <cell r="A1072">
            <v>41535</v>
          </cell>
        </row>
        <row r="1073">
          <cell r="A1073">
            <v>41536</v>
          </cell>
        </row>
        <row r="1074">
          <cell r="A1074">
            <v>41537</v>
          </cell>
        </row>
        <row r="1075">
          <cell r="A1075">
            <v>41540</v>
          </cell>
        </row>
        <row r="1076">
          <cell r="A1076">
            <v>41541</v>
          </cell>
        </row>
        <row r="1077">
          <cell r="A1077">
            <v>41542</v>
          </cell>
        </row>
        <row r="1078">
          <cell r="A1078">
            <v>41543</v>
          </cell>
        </row>
        <row r="1079">
          <cell r="A1079">
            <v>41544</v>
          </cell>
        </row>
        <row r="1080">
          <cell r="A1080">
            <v>41547</v>
          </cell>
        </row>
        <row r="1081">
          <cell r="A1081">
            <v>41548</v>
          </cell>
        </row>
        <row r="1082">
          <cell r="A1082">
            <v>41549</v>
          </cell>
        </row>
        <row r="1083">
          <cell r="A1083">
            <v>41550</v>
          </cell>
        </row>
        <row r="1084">
          <cell r="A1084">
            <v>41551</v>
          </cell>
        </row>
        <row r="1085">
          <cell r="A1085">
            <v>41554</v>
          </cell>
        </row>
        <row r="1086">
          <cell r="A1086">
            <v>41555</v>
          </cell>
        </row>
        <row r="1087">
          <cell r="A1087">
            <v>41556</v>
          </cell>
        </row>
        <row r="1088">
          <cell r="A1088">
            <v>41557</v>
          </cell>
        </row>
        <row r="1089">
          <cell r="A1089">
            <v>41558</v>
          </cell>
        </row>
        <row r="1090">
          <cell r="A1090">
            <v>41561</v>
          </cell>
        </row>
        <row r="1091">
          <cell r="A1091">
            <v>41562</v>
          </cell>
        </row>
        <row r="1092">
          <cell r="A1092">
            <v>41563</v>
          </cell>
        </row>
        <row r="1093">
          <cell r="A1093">
            <v>41564</v>
          </cell>
        </row>
        <row r="1094">
          <cell r="A1094">
            <v>41565</v>
          </cell>
        </row>
        <row r="1095">
          <cell r="A1095">
            <v>41568</v>
          </cell>
        </row>
        <row r="1096">
          <cell r="A1096">
            <v>41569</v>
          </cell>
        </row>
        <row r="1097">
          <cell r="A1097">
            <v>41570</v>
          </cell>
        </row>
        <row r="1098">
          <cell r="A1098">
            <v>41571</v>
          </cell>
        </row>
        <row r="1099">
          <cell r="A1099">
            <v>41572</v>
          </cell>
        </row>
        <row r="1100">
          <cell r="A1100">
            <v>41575</v>
          </cell>
        </row>
        <row r="1101">
          <cell r="A1101">
            <v>41576</v>
          </cell>
        </row>
        <row r="1102">
          <cell r="A1102">
            <v>41577</v>
          </cell>
        </row>
        <row r="1103">
          <cell r="A1103">
            <v>41578</v>
          </cell>
        </row>
        <row r="1104">
          <cell r="A1104">
            <v>41579</v>
          </cell>
        </row>
        <row r="1105">
          <cell r="A1105">
            <v>41582</v>
          </cell>
        </row>
        <row r="1106">
          <cell r="A1106">
            <v>41583</v>
          </cell>
        </row>
        <row r="1107">
          <cell r="A1107">
            <v>41584</v>
          </cell>
        </row>
        <row r="1108">
          <cell r="A1108">
            <v>41585</v>
          </cell>
        </row>
        <row r="1109">
          <cell r="A1109">
            <v>41586</v>
          </cell>
        </row>
        <row r="1110">
          <cell r="A1110">
            <v>41589</v>
          </cell>
        </row>
        <row r="1111">
          <cell r="A1111">
            <v>41590</v>
          </cell>
        </row>
        <row r="1112">
          <cell r="A1112">
            <v>41591</v>
          </cell>
        </row>
        <row r="1113">
          <cell r="A1113">
            <v>41592</v>
          </cell>
        </row>
        <row r="1114">
          <cell r="A1114">
            <v>41593</v>
          </cell>
        </row>
        <row r="1115">
          <cell r="A1115">
            <v>41596</v>
          </cell>
        </row>
        <row r="1116">
          <cell r="A1116">
            <v>41597</v>
          </cell>
        </row>
        <row r="1117">
          <cell r="A1117">
            <v>41598</v>
          </cell>
        </row>
        <row r="1118">
          <cell r="A1118">
            <v>41599</v>
          </cell>
        </row>
        <row r="1119">
          <cell r="A1119">
            <v>41600</v>
          </cell>
        </row>
        <row r="1120">
          <cell r="A1120">
            <v>41603</v>
          </cell>
        </row>
        <row r="1121">
          <cell r="A1121">
            <v>41604</v>
          </cell>
        </row>
        <row r="1122">
          <cell r="A1122">
            <v>41605</v>
          </cell>
        </row>
        <row r="1123">
          <cell r="A1123">
            <v>41606</v>
          </cell>
        </row>
        <row r="1124">
          <cell r="A1124">
            <v>41607</v>
          </cell>
        </row>
        <row r="1125">
          <cell r="A1125">
            <v>41610</v>
          </cell>
        </row>
        <row r="1126">
          <cell r="A1126">
            <v>41611</v>
          </cell>
        </row>
        <row r="1127">
          <cell r="A1127">
            <v>41612</v>
          </cell>
        </row>
        <row r="1128">
          <cell r="A1128">
            <v>41613</v>
          </cell>
        </row>
        <row r="1129">
          <cell r="A1129">
            <v>41614</v>
          </cell>
        </row>
        <row r="1130">
          <cell r="A1130">
            <v>41617</v>
          </cell>
        </row>
        <row r="1131">
          <cell r="A1131">
            <v>41618</v>
          </cell>
        </row>
        <row r="1132">
          <cell r="A1132">
            <v>41619</v>
          </cell>
        </row>
        <row r="1133">
          <cell r="A1133">
            <v>41620</v>
          </cell>
        </row>
        <row r="1134">
          <cell r="A1134">
            <v>41621</v>
          </cell>
        </row>
        <row r="1135">
          <cell r="A1135">
            <v>41624</v>
          </cell>
        </row>
        <row r="1136">
          <cell r="A1136">
            <v>41625</v>
          </cell>
        </row>
        <row r="1137">
          <cell r="A1137">
            <v>41626</v>
          </cell>
        </row>
        <row r="1138">
          <cell r="A1138">
            <v>41627</v>
          </cell>
        </row>
        <row r="1139">
          <cell r="A1139">
            <v>41628</v>
          </cell>
        </row>
        <row r="1140">
          <cell r="A1140">
            <v>41631</v>
          </cell>
        </row>
        <row r="1141">
          <cell r="A1141">
            <v>41632</v>
          </cell>
        </row>
        <row r="1142">
          <cell r="A1142">
            <v>41635</v>
          </cell>
        </row>
        <row r="1143">
          <cell r="A1143">
            <v>41638</v>
          </cell>
        </row>
        <row r="1144">
          <cell r="A1144">
            <v>41639</v>
          </cell>
        </row>
        <row r="1145">
          <cell r="A1145">
            <v>41641</v>
          </cell>
        </row>
        <row r="1146">
          <cell r="A1146">
            <v>41642</v>
          </cell>
        </row>
        <row r="1147">
          <cell r="A1147">
            <v>41645</v>
          </cell>
        </row>
        <row r="1148">
          <cell r="A1148">
            <v>41646</v>
          </cell>
        </row>
        <row r="1149">
          <cell r="A1149">
            <v>41647</v>
          </cell>
        </row>
        <row r="1150">
          <cell r="A1150">
            <v>41648</v>
          </cell>
        </row>
        <row r="1151">
          <cell r="A1151">
            <v>41649</v>
          </cell>
        </row>
        <row r="1152">
          <cell r="A1152">
            <v>41652</v>
          </cell>
        </row>
        <row r="1153">
          <cell r="A1153">
            <v>41653</v>
          </cell>
        </row>
        <row r="1154">
          <cell r="A1154">
            <v>41654</v>
          </cell>
        </row>
        <row r="1155">
          <cell r="A1155">
            <v>41655</v>
          </cell>
        </row>
        <row r="1156">
          <cell r="A1156">
            <v>41656</v>
          </cell>
        </row>
        <row r="1157">
          <cell r="A1157">
            <v>41659</v>
          </cell>
        </row>
        <row r="1158">
          <cell r="A1158">
            <v>41660</v>
          </cell>
        </row>
        <row r="1159">
          <cell r="A1159">
            <v>41661</v>
          </cell>
        </row>
        <row r="1160">
          <cell r="A1160">
            <v>41662</v>
          </cell>
        </row>
        <row r="1161">
          <cell r="A1161">
            <v>41663</v>
          </cell>
        </row>
        <row r="1162">
          <cell r="A1162">
            <v>41666</v>
          </cell>
        </row>
        <row r="1163">
          <cell r="A1163">
            <v>41668</v>
          </cell>
        </row>
        <row r="1164">
          <cell r="A1164">
            <v>41669</v>
          </cell>
        </row>
        <row r="1165">
          <cell r="A1165">
            <v>41670</v>
          </cell>
        </row>
        <row r="1166">
          <cell r="A1166">
            <v>41673</v>
          </cell>
        </row>
        <row r="1167">
          <cell r="A1167">
            <v>41674</v>
          </cell>
        </row>
        <row r="1168">
          <cell r="A1168">
            <v>41675</v>
          </cell>
        </row>
        <row r="1169">
          <cell r="A1169">
            <v>41676</v>
          </cell>
        </row>
        <row r="1170">
          <cell r="A1170">
            <v>41677</v>
          </cell>
        </row>
        <row r="1171">
          <cell r="A1171">
            <v>41680</v>
          </cell>
        </row>
        <row r="1172">
          <cell r="A1172">
            <v>41681</v>
          </cell>
        </row>
        <row r="1173">
          <cell r="A1173">
            <v>41682</v>
          </cell>
        </row>
        <row r="1174">
          <cell r="A1174">
            <v>41683</v>
          </cell>
        </row>
        <row r="1175">
          <cell r="A1175">
            <v>41684</v>
          </cell>
        </row>
        <row r="1176">
          <cell r="A1176">
            <v>41687</v>
          </cell>
        </row>
        <row r="1177">
          <cell r="A1177">
            <v>41688</v>
          </cell>
        </row>
        <row r="1178">
          <cell r="A1178">
            <v>41689</v>
          </cell>
        </row>
        <row r="1179">
          <cell r="A1179">
            <v>41690</v>
          </cell>
        </row>
        <row r="1180">
          <cell r="A1180">
            <v>41691</v>
          </cell>
        </row>
        <row r="1181">
          <cell r="A1181">
            <v>41694</v>
          </cell>
        </row>
        <row r="1182">
          <cell r="A1182">
            <v>41695</v>
          </cell>
        </row>
        <row r="1183">
          <cell r="A1183">
            <v>41696</v>
          </cell>
        </row>
        <row r="1184">
          <cell r="A1184">
            <v>41697</v>
          </cell>
        </row>
        <row r="1185">
          <cell r="A1185">
            <v>41698</v>
          </cell>
        </row>
        <row r="1186">
          <cell r="A1186">
            <v>41701</v>
          </cell>
        </row>
        <row r="1187">
          <cell r="A1187">
            <v>41702</v>
          </cell>
        </row>
        <row r="1188">
          <cell r="A1188">
            <v>41703</v>
          </cell>
        </row>
        <row r="1189">
          <cell r="A1189">
            <v>41704</v>
          </cell>
        </row>
        <row r="1190">
          <cell r="A1190">
            <v>41705</v>
          </cell>
        </row>
        <row r="1191">
          <cell r="A1191">
            <v>41708</v>
          </cell>
        </row>
        <row r="1192">
          <cell r="A1192">
            <v>41709</v>
          </cell>
        </row>
        <row r="1193">
          <cell r="A1193">
            <v>41710</v>
          </cell>
        </row>
        <row r="1194">
          <cell r="A1194">
            <v>41711</v>
          </cell>
        </row>
        <row r="1195">
          <cell r="A1195">
            <v>41712</v>
          </cell>
        </row>
        <row r="1196">
          <cell r="A1196">
            <v>41715</v>
          </cell>
        </row>
        <row r="1197">
          <cell r="A1197">
            <v>41716</v>
          </cell>
        </row>
        <row r="1198">
          <cell r="A1198">
            <v>41717</v>
          </cell>
        </row>
        <row r="1199">
          <cell r="A1199">
            <v>41718</v>
          </cell>
        </row>
        <row r="1200">
          <cell r="A1200">
            <v>41719</v>
          </cell>
        </row>
        <row r="1201">
          <cell r="A1201">
            <v>41722</v>
          </cell>
        </row>
        <row r="1202">
          <cell r="A1202">
            <v>41723</v>
          </cell>
        </row>
        <row r="1203">
          <cell r="A1203">
            <v>41724</v>
          </cell>
        </row>
        <row r="1204">
          <cell r="A1204">
            <v>41725</v>
          </cell>
        </row>
        <row r="1205">
          <cell r="A1205">
            <v>41726</v>
          </cell>
        </row>
        <row r="1206">
          <cell r="A1206">
            <v>41729</v>
          </cell>
        </row>
        <row r="1207">
          <cell r="A1207">
            <v>41730</v>
          </cell>
        </row>
        <row r="1208">
          <cell r="A1208">
            <v>41731</v>
          </cell>
        </row>
        <row r="1209">
          <cell r="A1209">
            <v>41732</v>
          </cell>
        </row>
        <row r="1210">
          <cell r="A1210">
            <v>41733</v>
          </cell>
        </row>
        <row r="1211">
          <cell r="A1211">
            <v>41736</v>
          </cell>
        </row>
        <row r="1212">
          <cell r="A1212">
            <v>41737</v>
          </cell>
        </row>
        <row r="1213">
          <cell r="A1213">
            <v>41738</v>
          </cell>
        </row>
        <row r="1214">
          <cell r="A1214">
            <v>41739</v>
          </cell>
        </row>
        <row r="1215">
          <cell r="A1215">
            <v>41740</v>
          </cell>
        </row>
        <row r="1216">
          <cell r="A1216">
            <v>41743</v>
          </cell>
        </row>
        <row r="1217">
          <cell r="A1217">
            <v>41744</v>
          </cell>
        </row>
        <row r="1218">
          <cell r="A1218">
            <v>41745</v>
          </cell>
        </row>
        <row r="1219">
          <cell r="A1219">
            <v>41746</v>
          </cell>
        </row>
        <row r="1220">
          <cell r="A1220">
            <v>41751</v>
          </cell>
        </row>
        <row r="1221">
          <cell r="A1221">
            <v>41752</v>
          </cell>
        </row>
        <row r="1222">
          <cell r="A1222">
            <v>41753</v>
          </cell>
        </row>
        <row r="1223">
          <cell r="A1223">
            <v>41757</v>
          </cell>
        </row>
        <row r="1224">
          <cell r="A1224">
            <v>41758</v>
          </cell>
        </row>
        <row r="1225">
          <cell r="A1225">
            <v>41759</v>
          </cell>
        </row>
        <row r="1226">
          <cell r="A1226">
            <v>41760</v>
          </cell>
        </row>
        <row r="1227">
          <cell r="A1227">
            <v>41761</v>
          </cell>
        </row>
        <row r="1228">
          <cell r="A1228">
            <v>41764</v>
          </cell>
        </row>
        <row r="1229">
          <cell r="A1229">
            <v>41765</v>
          </cell>
        </row>
        <row r="1230">
          <cell r="A1230">
            <v>41766</v>
          </cell>
        </row>
        <row r="1231">
          <cell r="A1231">
            <v>41767</v>
          </cell>
        </row>
        <row r="1232">
          <cell r="A1232">
            <v>41768</v>
          </cell>
        </row>
        <row r="1233">
          <cell r="A1233">
            <v>41771</v>
          </cell>
        </row>
        <row r="1234">
          <cell r="A1234">
            <v>41772</v>
          </cell>
        </row>
        <row r="1235">
          <cell r="A1235">
            <v>41773</v>
          </cell>
        </row>
        <row r="1236">
          <cell r="A1236">
            <v>41774</v>
          </cell>
        </row>
        <row r="1237">
          <cell r="A1237">
            <v>41775</v>
          </cell>
        </row>
        <row r="1238">
          <cell r="A1238">
            <v>41778</v>
          </cell>
        </row>
        <row r="1239">
          <cell r="A1239">
            <v>41779</v>
          </cell>
        </row>
        <row r="1240">
          <cell r="A1240">
            <v>41780</v>
          </cell>
        </row>
        <row r="1241">
          <cell r="A1241">
            <v>41781</v>
          </cell>
        </row>
        <row r="1242">
          <cell r="A1242">
            <v>41782</v>
          </cell>
        </row>
        <row r="1243">
          <cell r="A1243">
            <v>41785</v>
          </cell>
        </row>
        <row r="1244">
          <cell r="A1244">
            <v>41786</v>
          </cell>
        </row>
        <row r="1245">
          <cell r="A1245">
            <v>41787</v>
          </cell>
        </row>
        <row r="1246">
          <cell r="A1246">
            <v>41788</v>
          </cell>
        </row>
        <row r="1247">
          <cell r="A1247">
            <v>41789</v>
          </cell>
        </row>
        <row r="1248">
          <cell r="A1248">
            <v>41792</v>
          </cell>
        </row>
        <row r="1249">
          <cell r="A1249">
            <v>41793</v>
          </cell>
        </row>
        <row r="1250">
          <cell r="A1250">
            <v>41794</v>
          </cell>
        </row>
        <row r="1251">
          <cell r="A1251">
            <v>41795</v>
          </cell>
        </row>
        <row r="1252">
          <cell r="A1252">
            <v>41796</v>
          </cell>
        </row>
        <row r="1253">
          <cell r="A1253">
            <v>41799</v>
          </cell>
        </row>
        <row r="1254">
          <cell r="A1254">
            <v>41800</v>
          </cell>
        </row>
        <row r="1255">
          <cell r="A1255">
            <v>41801</v>
          </cell>
        </row>
        <row r="1256">
          <cell r="A1256">
            <v>41802</v>
          </cell>
        </row>
        <row r="1257">
          <cell r="A1257">
            <v>41803</v>
          </cell>
        </row>
        <row r="1258">
          <cell r="A1258">
            <v>41806</v>
          </cell>
        </row>
        <row r="1259">
          <cell r="A1259">
            <v>41807</v>
          </cell>
        </row>
        <row r="1260">
          <cell r="A1260">
            <v>41808</v>
          </cell>
        </row>
        <row r="1261">
          <cell r="A1261">
            <v>41809</v>
          </cell>
        </row>
        <row r="1262">
          <cell r="A1262">
            <v>41810</v>
          </cell>
        </row>
        <row r="1263">
          <cell r="A1263">
            <v>41813</v>
          </cell>
        </row>
        <row r="1264">
          <cell r="A1264">
            <v>41814</v>
          </cell>
        </row>
        <row r="1265">
          <cell r="A1265">
            <v>41815</v>
          </cell>
        </row>
        <row r="1266">
          <cell r="A1266">
            <v>41816</v>
          </cell>
        </row>
        <row r="1267">
          <cell r="A1267">
            <v>41817</v>
          </cell>
        </row>
        <row r="1268">
          <cell r="A1268">
            <v>41820</v>
          </cell>
        </row>
        <row r="1269">
          <cell r="A1269">
            <v>41830</v>
          </cell>
        </row>
        <row r="1270">
          <cell r="A1270">
            <v>41831</v>
          </cell>
        </row>
        <row r="1271">
          <cell r="A1271">
            <v>41834</v>
          </cell>
        </row>
        <row r="1272">
          <cell r="A1272">
            <v>41835</v>
          </cell>
        </row>
        <row r="1273">
          <cell r="A1273">
            <v>41844</v>
          </cell>
        </row>
        <row r="1274">
          <cell r="A1274">
            <v>41855</v>
          </cell>
        </row>
        <row r="1275">
          <cell r="A1275">
            <v>41857</v>
          </cell>
        </row>
        <row r="1276">
          <cell r="A1276">
            <v>41862</v>
          </cell>
        </row>
        <row r="1277">
          <cell r="A1277">
            <v>41866</v>
          </cell>
        </row>
        <row r="1278">
          <cell r="A1278">
            <v>41869</v>
          </cell>
        </row>
        <row r="1279">
          <cell r="A1279">
            <v>41883</v>
          </cell>
        </row>
        <row r="1280">
          <cell r="A1280">
            <v>41891</v>
          </cell>
        </row>
        <row r="1281">
          <cell r="A1281">
            <v>41897</v>
          </cell>
        </row>
        <row r="1282">
          <cell r="A1282">
            <v>41898</v>
          </cell>
        </row>
        <row r="1283">
          <cell r="A1283">
            <v>41901</v>
          </cell>
        </row>
        <row r="1284">
          <cell r="A1284">
            <v>41904</v>
          </cell>
        </row>
        <row r="1285">
          <cell r="A1285">
            <v>41905</v>
          </cell>
        </row>
        <row r="1286">
          <cell r="A1286">
            <v>41911</v>
          </cell>
        </row>
        <row r="1287">
          <cell r="A1287">
            <v>41922</v>
          </cell>
        </row>
        <row r="1288">
          <cell r="A1288">
            <v>41925</v>
          </cell>
        </row>
        <row r="1289">
          <cell r="A1289">
            <v>41927</v>
          </cell>
        </row>
        <row r="1290">
          <cell r="A1290">
            <v>41936</v>
          </cell>
        </row>
        <row r="1291">
          <cell r="A1291">
            <v>41947</v>
          </cell>
        </row>
        <row r="1292">
          <cell r="A1292">
            <v>41953</v>
          </cell>
        </row>
        <row r="1293">
          <cell r="A1293">
            <v>41960</v>
          </cell>
        </row>
        <row r="1294">
          <cell r="A1294">
            <v>41967</v>
          </cell>
        </row>
        <row r="1295">
          <cell r="A1295">
            <v>41974</v>
          </cell>
        </row>
        <row r="1296">
          <cell r="A1296">
            <v>41981</v>
          </cell>
        </row>
        <row r="1297">
          <cell r="A1297">
            <v>41982</v>
          </cell>
        </row>
        <row r="1298">
          <cell r="A1298">
            <v>41988</v>
          </cell>
        </row>
        <row r="1299">
          <cell r="A1299">
            <v>41989</v>
          </cell>
        </row>
        <row r="1300">
          <cell r="A1300">
            <v>41992</v>
          </cell>
        </row>
        <row r="1301">
          <cell r="A1301">
            <v>41995</v>
          </cell>
        </row>
        <row r="1302">
          <cell r="A1302">
            <v>41996</v>
          </cell>
        </row>
        <row r="1303">
          <cell r="A1303">
            <v>42002</v>
          </cell>
        </row>
        <row r="1304">
          <cell r="A1304">
            <v>42016</v>
          </cell>
        </row>
        <row r="1305">
          <cell r="A1305">
            <v>42019</v>
          </cell>
        </row>
        <row r="1306">
          <cell r="A1306">
            <v>42030</v>
          </cell>
        </row>
        <row r="1307">
          <cell r="A1307">
            <v>42037</v>
          </cell>
        </row>
        <row r="1308">
          <cell r="A1308">
            <v>42044</v>
          </cell>
        </row>
        <row r="1309">
          <cell r="A1309">
            <v>42045</v>
          </cell>
        </row>
        <row r="1310">
          <cell r="A1310">
            <v>42051</v>
          </cell>
        </row>
        <row r="1311">
          <cell r="A1311">
            <v>42065</v>
          </cell>
        </row>
        <row r="1312">
          <cell r="A1312">
            <v>42072</v>
          </cell>
        </row>
        <row r="1313">
          <cell r="A1313">
            <v>42079</v>
          </cell>
        </row>
        <row r="1314">
          <cell r="A1314">
            <v>42082</v>
          </cell>
        </row>
        <row r="1315">
          <cell r="A1315">
            <v>42083</v>
          </cell>
        </row>
        <row r="1316">
          <cell r="A1316">
            <v>42086</v>
          </cell>
        </row>
        <row r="1317">
          <cell r="A1317">
            <v>42093</v>
          </cell>
        </row>
        <row r="1318">
          <cell r="A1318">
            <v>42104</v>
          </cell>
        </row>
        <row r="1319">
          <cell r="A1319">
            <v>42107</v>
          </cell>
        </row>
        <row r="1320">
          <cell r="A1320">
            <v>42109</v>
          </cell>
        </row>
        <row r="1321">
          <cell r="A1321">
            <v>42118</v>
          </cell>
        </row>
        <row r="1322">
          <cell r="A1322">
            <v>42135</v>
          </cell>
        </row>
        <row r="1323">
          <cell r="A1323">
            <v>42139</v>
          </cell>
        </row>
        <row r="1324">
          <cell r="A1324">
            <v>42142</v>
          </cell>
        </row>
        <row r="1325">
          <cell r="A1325">
            <v>42149</v>
          </cell>
        </row>
        <row r="1326">
          <cell r="A1326">
            <v>42156</v>
          </cell>
        </row>
        <row r="1327">
          <cell r="A1327">
            <v>42163</v>
          </cell>
        </row>
        <row r="1328">
          <cell r="A1328">
            <v>42164</v>
          </cell>
        </row>
        <row r="1329">
          <cell r="A1329">
            <v>42170</v>
          </cell>
        </row>
        <row r="1330">
          <cell r="A1330">
            <v>42171</v>
          </cell>
        </row>
        <row r="1331">
          <cell r="A1331">
            <v>42174</v>
          </cell>
        </row>
        <row r="1332">
          <cell r="A1332">
            <v>42177</v>
          </cell>
        </row>
        <row r="1333">
          <cell r="A1333">
            <v>42178</v>
          </cell>
        </row>
        <row r="1334">
          <cell r="A1334">
            <v>42184</v>
          </cell>
        </row>
        <row r="1335">
          <cell r="A1335">
            <v>42185</v>
          </cell>
        </row>
        <row r="1336">
          <cell r="A1336">
            <v>42195</v>
          </cell>
        </row>
        <row r="1337">
          <cell r="A1337">
            <v>42198</v>
          </cell>
        </row>
        <row r="1338">
          <cell r="A1338">
            <v>42200</v>
          </cell>
        </row>
        <row r="1339">
          <cell r="A1339">
            <v>42209</v>
          </cell>
        </row>
        <row r="1340">
          <cell r="A1340">
            <v>42219</v>
          </cell>
        </row>
        <row r="1341">
          <cell r="A1341">
            <v>42226</v>
          </cell>
        </row>
        <row r="1342">
          <cell r="A1342">
            <v>42233</v>
          </cell>
        </row>
        <row r="1343">
          <cell r="A1343">
            <v>42248</v>
          </cell>
        </row>
        <row r="1344">
          <cell r="A1344">
            <v>42256</v>
          </cell>
        </row>
        <row r="1345">
          <cell r="A1345">
            <v>42261</v>
          </cell>
        </row>
        <row r="1346">
          <cell r="A1346">
            <v>42262</v>
          </cell>
        </row>
        <row r="1347">
          <cell r="A1347">
            <v>42263</v>
          </cell>
        </row>
        <row r="1348">
          <cell r="A1348">
            <v>42268</v>
          </cell>
        </row>
        <row r="1349">
          <cell r="A1349">
            <v>42270</v>
          </cell>
        </row>
        <row r="1350">
          <cell r="A1350">
            <v>42275</v>
          </cell>
        </row>
        <row r="1351">
          <cell r="A1351">
            <v>42289</v>
          </cell>
        </row>
        <row r="1352">
          <cell r="A1352">
            <v>42292</v>
          </cell>
        </row>
        <row r="1353">
          <cell r="A1353">
            <v>42303</v>
          </cell>
        </row>
        <row r="1354">
          <cell r="A1354">
            <v>42317</v>
          </cell>
        </row>
        <row r="1355">
          <cell r="A1355">
            <v>42318</v>
          </cell>
        </row>
        <row r="1356">
          <cell r="A1356">
            <v>42324</v>
          </cell>
        </row>
        <row r="1357">
          <cell r="A1357">
            <v>42339</v>
          </cell>
        </row>
        <row r="1358">
          <cell r="A1358">
            <v>42346</v>
          </cell>
        </row>
        <row r="1359">
          <cell r="A1359">
            <v>42347</v>
          </cell>
        </row>
        <row r="1360">
          <cell r="A1360">
            <v>42352</v>
          </cell>
        </row>
        <row r="1361">
          <cell r="A1361">
            <v>42353</v>
          </cell>
        </row>
        <row r="1362">
          <cell r="A1362">
            <v>42354</v>
          </cell>
        </row>
        <row r="1363">
          <cell r="A1363">
            <v>42359</v>
          </cell>
        </row>
        <row r="1364">
          <cell r="A1364">
            <v>42361</v>
          </cell>
        </row>
        <row r="1365">
          <cell r="A1365">
            <v>42366</v>
          </cell>
        </row>
        <row r="1366">
          <cell r="A1366">
            <v>42380</v>
          </cell>
        </row>
        <row r="1367">
          <cell r="A1367">
            <v>42381</v>
          </cell>
        </row>
        <row r="1368">
          <cell r="A1368">
            <v>42384</v>
          </cell>
        </row>
        <row r="1369">
          <cell r="A1369">
            <v>42394</v>
          </cell>
        </row>
        <row r="1370">
          <cell r="A1370">
            <v>42402</v>
          </cell>
        </row>
        <row r="1371">
          <cell r="A1371">
            <v>42410</v>
          </cell>
        </row>
        <row r="1372">
          <cell r="A1372">
            <v>42415</v>
          </cell>
        </row>
        <row r="1373">
          <cell r="A1373">
            <v>42416</v>
          </cell>
        </row>
        <row r="1374">
          <cell r="A1374">
            <v>42430</v>
          </cell>
        </row>
        <row r="1375">
          <cell r="A1375">
            <v>42438</v>
          </cell>
        </row>
        <row r="1376">
          <cell r="A1376">
            <v>42443</v>
          </cell>
        </row>
        <row r="1377">
          <cell r="A1377">
            <v>42444</v>
          </cell>
        </row>
        <row r="1378">
          <cell r="A1378">
            <v>42450</v>
          </cell>
        </row>
        <row r="1379">
          <cell r="A1379">
            <v>42452</v>
          </cell>
        </row>
        <row r="1380">
          <cell r="A1380">
            <v>42471</v>
          </cell>
        </row>
        <row r="1381">
          <cell r="A1381">
            <v>42472</v>
          </cell>
        </row>
        <row r="1382">
          <cell r="A1382">
            <v>42475</v>
          </cell>
        </row>
        <row r="1383">
          <cell r="A1383">
            <v>42485</v>
          </cell>
        </row>
        <row r="1384">
          <cell r="A1384">
            <v>42500</v>
          </cell>
        </row>
        <row r="1385">
          <cell r="A1385">
            <v>42506</v>
          </cell>
        </row>
        <row r="1386">
          <cell r="A1386">
            <v>42515</v>
          </cell>
        </row>
        <row r="1387">
          <cell r="A1387">
            <v>42522</v>
          </cell>
        </row>
        <row r="1388">
          <cell r="A1388">
            <v>42529</v>
          </cell>
        </row>
        <row r="1389">
          <cell r="A1389">
            <v>42530</v>
          </cell>
        </row>
        <row r="1390">
          <cell r="A1390">
            <v>42535</v>
          </cell>
        </row>
        <row r="1391">
          <cell r="A1391">
            <v>42536</v>
          </cell>
        </row>
        <row r="1392">
          <cell r="A1392">
            <v>42541</v>
          </cell>
        </row>
        <row r="1393">
          <cell r="A1393">
            <v>42542</v>
          </cell>
        </row>
        <row r="1394">
          <cell r="A1394">
            <v>42544</v>
          </cell>
        </row>
        <row r="1395">
          <cell r="A1395">
            <v>42551</v>
          </cell>
        </row>
        <row r="1396">
          <cell r="A1396">
            <v>42562</v>
          </cell>
        </row>
        <row r="1397">
          <cell r="A1397">
            <v>42563</v>
          </cell>
        </row>
        <row r="1398">
          <cell r="A1398">
            <v>42566</v>
          </cell>
        </row>
        <row r="1399">
          <cell r="A1399">
            <v>42576</v>
          </cell>
        </row>
        <row r="1400">
          <cell r="A1400">
            <v>42584</v>
          </cell>
        </row>
        <row r="1401">
          <cell r="A1401">
            <v>42597</v>
          </cell>
        </row>
        <row r="1402">
          <cell r="A1402">
            <v>42598</v>
          </cell>
        </row>
        <row r="1403">
          <cell r="A1403">
            <v>42614</v>
          </cell>
        </row>
        <row r="1404">
          <cell r="A1404">
            <v>42622</v>
          </cell>
        </row>
        <row r="1405">
          <cell r="A1405">
            <v>42627</v>
          </cell>
        </row>
        <row r="1406">
          <cell r="A1406">
            <v>42628</v>
          </cell>
        </row>
        <row r="1407">
          <cell r="A1407">
            <v>42632</v>
          </cell>
        </row>
        <row r="1408">
          <cell r="A1408">
            <v>42633</v>
          </cell>
        </row>
        <row r="1409">
          <cell r="A1409">
            <v>42634</v>
          </cell>
        </row>
        <row r="1410">
          <cell r="A1410">
            <v>42636</v>
          </cell>
        </row>
        <row r="1411">
          <cell r="A1411">
            <v>42653</v>
          </cell>
        </row>
        <row r="1412">
          <cell r="A1412">
            <v>42655</v>
          </cell>
        </row>
        <row r="1413">
          <cell r="A1413">
            <v>42660</v>
          </cell>
        </row>
        <row r="1414">
          <cell r="A1414">
            <v>42667</v>
          </cell>
        </row>
        <row r="1415">
          <cell r="A1415">
            <v>42689</v>
          </cell>
        </row>
        <row r="1416">
          <cell r="A1416">
            <v>42690</v>
          </cell>
        </row>
        <row r="1417">
          <cell r="A1417">
            <v>42705</v>
          </cell>
        </row>
        <row r="1418">
          <cell r="A1418">
            <v>42713</v>
          </cell>
        </row>
        <row r="1419">
          <cell r="A1419">
            <v>42718</v>
          </cell>
        </row>
        <row r="1420">
          <cell r="A1420">
            <v>42719</v>
          </cell>
        </row>
        <row r="1421">
          <cell r="A1421">
            <v>42723</v>
          </cell>
        </row>
        <row r="1422">
          <cell r="A1422">
            <v>42724</v>
          </cell>
        </row>
        <row r="1423">
          <cell r="A1423">
            <v>42725</v>
          </cell>
        </row>
        <row r="1424">
          <cell r="A1424">
            <v>42727</v>
          </cell>
        </row>
        <row r="1425">
          <cell r="A1425">
            <v>42745</v>
          </cell>
        </row>
        <row r="1426">
          <cell r="A1426">
            <v>42746</v>
          </cell>
        </row>
        <row r="1427">
          <cell r="A1427">
            <v>42747</v>
          </cell>
        </row>
        <row r="1428">
          <cell r="A1428">
            <v>42751</v>
          </cell>
        </row>
        <row r="1429">
          <cell r="A1429">
            <v>42759</v>
          </cell>
        </row>
        <row r="1430">
          <cell r="A1430">
            <v>42781</v>
          </cell>
        </row>
        <row r="1431">
          <cell r="A1431">
            <v>42782</v>
          </cell>
        </row>
        <row r="1432">
          <cell r="A1432">
            <v>42803</v>
          </cell>
        </row>
        <row r="1433">
          <cell r="A1433">
            <v>42808</v>
          </cell>
        </row>
        <row r="1434">
          <cell r="A1434">
            <v>42809</v>
          </cell>
        </row>
        <row r="1435">
          <cell r="A1435">
            <v>42814</v>
          </cell>
        </row>
        <row r="1436">
          <cell r="A1436">
            <v>42815</v>
          </cell>
        </row>
        <row r="1437">
          <cell r="A1437">
            <v>42817</v>
          </cell>
        </row>
        <row r="1438">
          <cell r="A1438">
            <v>42835</v>
          </cell>
        </row>
        <row r="1439">
          <cell r="A1439">
            <v>42837</v>
          </cell>
        </row>
        <row r="1440">
          <cell r="A1440">
            <v>42842</v>
          </cell>
        </row>
        <row r="1441">
          <cell r="A1441">
            <v>42849</v>
          </cell>
        </row>
        <row r="1442">
          <cell r="A1442">
            <v>42870</v>
          </cell>
        </row>
        <row r="1443">
          <cell r="A1443">
            <v>42871</v>
          </cell>
        </row>
        <row r="1444">
          <cell r="A1444">
            <v>42880</v>
          </cell>
        </row>
        <row r="1445">
          <cell r="A1445">
            <v>42895</v>
          </cell>
        </row>
        <row r="1446">
          <cell r="A1446">
            <v>42900</v>
          </cell>
        </row>
        <row r="1447">
          <cell r="A1447">
            <v>42901</v>
          </cell>
        </row>
        <row r="1448">
          <cell r="A1448">
            <v>42905</v>
          </cell>
        </row>
        <row r="1449">
          <cell r="A1449">
            <v>42906</v>
          </cell>
        </row>
        <row r="1450">
          <cell r="A1450">
            <v>42907</v>
          </cell>
        </row>
        <row r="1451">
          <cell r="A1451">
            <v>42909</v>
          </cell>
        </row>
        <row r="1452">
          <cell r="A1452">
            <v>42916</v>
          </cell>
        </row>
        <row r="1453">
          <cell r="A1453">
            <v>42926</v>
          </cell>
        </row>
        <row r="1454">
          <cell r="A1454">
            <v>42927</v>
          </cell>
        </row>
        <row r="1455">
          <cell r="A1455">
            <v>42928</v>
          </cell>
        </row>
        <row r="1456">
          <cell r="A1456">
            <v>42933</v>
          </cell>
        </row>
        <row r="1457">
          <cell r="A1457">
            <v>42940</v>
          </cell>
        </row>
        <row r="1458">
          <cell r="A1458">
            <v>42962</v>
          </cell>
        </row>
        <row r="1459">
          <cell r="A1459">
            <v>42963</v>
          </cell>
        </row>
        <row r="1460">
          <cell r="A1460">
            <v>42989</v>
          </cell>
        </row>
        <row r="1461">
          <cell r="A1461">
            <v>42992</v>
          </cell>
        </row>
        <row r="1462">
          <cell r="A1462">
            <v>42993</v>
          </cell>
        </row>
        <row r="1463">
          <cell r="A1463">
            <v>42997</v>
          </cell>
        </row>
        <row r="1464">
          <cell r="A1464">
            <v>42998</v>
          </cell>
        </row>
        <row r="1465">
          <cell r="A1465">
            <v>42999</v>
          </cell>
        </row>
        <row r="1466">
          <cell r="A1466">
            <v>43003</v>
          </cell>
        </row>
        <row r="1467">
          <cell r="A1467">
            <v>43018</v>
          </cell>
        </row>
        <row r="1468">
          <cell r="A1468">
            <v>43020</v>
          </cell>
        </row>
        <row r="1469">
          <cell r="A1469">
            <v>43024</v>
          </cell>
        </row>
        <row r="1470">
          <cell r="A1470">
            <v>43032</v>
          </cell>
        </row>
        <row r="1471">
          <cell r="A1471">
            <v>43054</v>
          </cell>
        </row>
        <row r="1472">
          <cell r="A1472">
            <v>43055</v>
          </cell>
        </row>
        <row r="1473">
          <cell r="A1473">
            <v>43080</v>
          </cell>
        </row>
        <row r="1474">
          <cell r="A1474">
            <v>43083</v>
          </cell>
        </row>
        <row r="1475">
          <cell r="A1475">
            <v>43084</v>
          </cell>
        </row>
        <row r="1476">
          <cell r="A1476">
            <v>43088</v>
          </cell>
        </row>
        <row r="1477">
          <cell r="A1477">
            <v>43089</v>
          </cell>
        </row>
        <row r="1478">
          <cell r="A1478">
            <v>43090</v>
          </cell>
        </row>
        <row r="1479">
          <cell r="A1479">
            <v>43094</v>
          </cell>
        </row>
        <row r="1480">
          <cell r="A1480">
            <v>43110</v>
          </cell>
        </row>
        <row r="1481">
          <cell r="A1481">
            <v>43112</v>
          </cell>
        </row>
        <row r="1482">
          <cell r="A1482">
            <v>43115</v>
          </cell>
        </row>
        <row r="1483">
          <cell r="A1483">
            <v>43124</v>
          </cell>
        </row>
        <row r="1484">
          <cell r="A1484">
            <v>43147</v>
          </cell>
        </row>
        <row r="1485">
          <cell r="A1485">
            <v>43168</v>
          </cell>
        </row>
        <row r="1486">
          <cell r="A1486">
            <v>43173</v>
          </cell>
        </row>
        <row r="1487">
          <cell r="A1487">
            <v>43174</v>
          </cell>
        </row>
        <row r="1488">
          <cell r="A1488">
            <v>43178</v>
          </cell>
        </row>
        <row r="1489">
          <cell r="A1489">
            <v>43179</v>
          </cell>
        </row>
        <row r="1490">
          <cell r="A1490">
            <v>43180</v>
          </cell>
        </row>
        <row r="1491">
          <cell r="A1491">
            <v>43182</v>
          </cell>
        </row>
        <row r="1492">
          <cell r="A1492">
            <v>43200</v>
          </cell>
        </row>
        <row r="1493">
          <cell r="A1493">
            <v>43202</v>
          </cell>
        </row>
        <row r="1494">
          <cell r="A1494">
            <v>43206</v>
          </cell>
        </row>
        <row r="1495">
          <cell r="A1495">
            <v>43214</v>
          </cell>
        </row>
        <row r="1496">
          <cell r="A1496">
            <v>43236</v>
          </cell>
        </row>
        <row r="1497">
          <cell r="A1497">
            <v>43245</v>
          </cell>
        </row>
        <row r="1498">
          <cell r="A1498">
            <v>43262</v>
          </cell>
        </row>
        <row r="1499">
          <cell r="A1499">
            <v>43265</v>
          </cell>
        </row>
        <row r="1500">
          <cell r="A1500">
            <v>43266</v>
          </cell>
        </row>
        <row r="1501">
          <cell r="A1501">
            <v>43270</v>
          </cell>
        </row>
        <row r="1502">
          <cell r="A1502">
            <v>43271</v>
          </cell>
        </row>
        <row r="1503">
          <cell r="A1503">
            <v>43272</v>
          </cell>
        </row>
        <row r="1504">
          <cell r="A1504">
            <v>43276</v>
          </cell>
        </row>
        <row r="1505">
          <cell r="A1505">
            <v>43280</v>
          </cell>
        </row>
        <row r="1506">
          <cell r="A1506">
            <v>43291</v>
          </cell>
        </row>
        <row r="1507">
          <cell r="A1507">
            <v>43293</v>
          </cell>
        </row>
        <row r="1508">
          <cell r="A1508">
            <v>43297</v>
          </cell>
        </row>
        <row r="1509">
          <cell r="A1509">
            <v>43305</v>
          </cell>
        </row>
        <row r="1510">
          <cell r="A1510">
            <v>43311</v>
          </cell>
        </row>
        <row r="1511">
          <cell r="A1511">
            <v>43328</v>
          </cell>
        </row>
        <row r="1512">
          <cell r="A1512">
            <v>43353</v>
          </cell>
        </row>
        <row r="1513">
          <cell r="A1513">
            <v>43357</v>
          </cell>
        </row>
        <row r="1514">
          <cell r="A1514">
            <v>43360</v>
          </cell>
        </row>
        <row r="1515">
          <cell r="A1515">
            <v>43362</v>
          </cell>
        </row>
        <row r="1516">
          <cell r="A1516">
            <v>43363</v>
          </cell>
        </row>
        <row r="1517">
          <cell r="A1517">
            <v>43364</v>
          </cell>
        </row>
        <row r="1518">
          <cell r="A1518">
            <v>43367</v>
          </cell>
        </row>
        <row r="1519">
          <cell r="A1519">
            <v>43383</v>
          </cell>
        </row>
        <row r="1520">
          <cell r="A1520">
            <v>43385</v>
          </cell>
        </row>
        <row r="1521">
          <cell r="A1521">
            <v>43388</v>
          </cell>
        </row>
        <row r="1522">
          <cell r="A1522">
            <v>43397</v>
          </cell>
        </row>
        <row r="1523">
          <cell r="A1523">
            <v>43420</v>
          </cell>
        </row>
        <row r="1524">
          <cell r="A1524">
            <v>43444</v>
          </cell>
        </row>
        <row r="1525">
          <cell r="A1525">
            <v>43448</v>
          </cell>
        </row>
        <row r="1526">
          <cell r="A1526">
            <v>43451</v>
          </cell>
        </row>
        <row r="1527">
          <cell r="A1527">
            <v>43453</v>
          </cell>
        </row>
        <row r="1528">
          <cell r="A1528">
            <v>43454</v>
          </cell>
        </row>
        <row r="1529">
          <cell r="A1529">
            <v>43455</v>
          </cell>
        </row>
        <row r="1530">
          <cell r="A1530">
            <v>43458</v>
          </cell>
        </row>
        <row r="1531">
          <cell r="A1531">
            <v>43475</v>
          </cell>
        </row>
        <row r="1532">
          <cell r="A1532">
            <v>43479</v>
          </cell>
        </row>
        <row r="1533">
          <cell r="A1533">
            <v>43480</v>
          </cell>
        </row>
        <row r="1534">
          <cell r="A1534">
            <v>43489</v>
          </cell>
        </row>
        <row r="1535">
          <cell r="A1535">
            <v>43514</v>
          </cell>
        </row>
        <row r="1536">
          <cell r="A1536">
            <v>43535</v>
          </cell>
        </row>
        <row r="1537">
          <cell r="A1537">
            <v>43539</v>
          </cell>
        </row>
        <row r="1538">
          <cell r="A1538">
            <v>43543</v>
          </cell>
        </row>
        <row r="1539">
          <cell r="A1539">
            <v>43544</v>
          </cell>
        </row>
        <row r="1540">
          <cell r="A1540">
            <v>43545</v>
          </cell>
        </row>
        <row r="1541">
          <cell r="A1541">
            <v>43549</v>
          </cell>
        </row>
        <row r="1542">
          <cell r="A1542">
            <v>43565</v>
          </cell>
        </row>
        <row r="1543">
          <cell r="A1543">
            <v>43567</v>
          </cell>
        </row>
        <row r="1544">
          <cell r="A1544">
            <v>43570</v>
          </cell>
        </row>
        <row r="1545">
          <cell r="A1545">
            <v>43579</v>
          </cell>
        </row>
        <row r="1546">
          <cell r="A1546">
            <v>43601</v>
          </cell>
        </row>
        <row r="1547">
          <cell r="A1547">
            <v>43612</v>
          </cell>
        </row>
        <row r="1548">
          <cell r="A1548">
            <v>43626</v>
          </cell>
        </row>
        <row r="1549">
          <cell r="A1549">
            <v>43633</v>
          </cell>
        </row>
        <row r="1550">
          <cell r="A1550">
            <v>43635</v>
          </cell>
        </row>
        <row r="1551">
          <cell r="A1551">
            <v>43636</v>
          </cell>
        </row>
        <row r="1552">
          <cell r="A1552">
            <v>43637</v>
          </cell>
        </row>
        <row r="1553">
          <cell r="A1553">
            <v>43640</v>
          </cell>
        </row>
        <row r="1554">
          <cell r="A1554">
            <v>43644</v>
          </cell>
        </row>
        <row r="1555">
          <cell r="A1555">
            <v>43656</v>
          </cell>
        </row>
        <row r="1556">
          <cell r="A1556">
            <v>43658</v>
          </cell>
        </row>
        <row r="1557">
          <cell r="A1557">
            <v>43661</v>
          </cell>
        </row>
        <row r="1558">
          <cell r="A1558">
            <v>43670</v>
          </cell>
        </row>
        <row r="1559">
          <cell r="A1559">
            <v>43693</v>
          </cell>
        </row>
        <row r="1560">
          <cell r="A1560">
            <v>43717</v>
          </cell>
        </row>
        <row r="1561">
          <cell r="A1561">
            <v>43724</v>
          </cell>
        </row>
        <row r="1562">
          <cell r="A1562">
            <v>43727</v>
          </cell>
        </row>
        <row r="1563">
          <cell r="A1563">
            <v>43728</v>
          </cell>
        </row>
        <row r="1564">
          <cell r="A1564">
            <v>43731</v>
          </cell>
        </row>
        <row r="1565">
          <cell r="A1565">
            <v>43748</v>
          </cell>
        </row>
        <row r="1566">
          <cell r="A1566">
            <v>43752</v>
          </cell>
        </row>
        <row r="1567">
          <cell r="A1567">
            <v>43753</v>
          </cell>
        </row>
        <row r="1568">
          <cell r="A1568">
            <v>43762</v>
          </cell>
        </row>
        <row r="1569">
          <cell r="A1569">
            <v>43787</v>
          </cell>
        </row>
        <row r="1570">
          <cell r="A1570">
            <v>43808</v>
          </cell>
        </row>
        <row r="1571">
          <cell r="A1571">
            <v>43815</v>
          </cell>
        </row>
        <row r="1572">
          <cell r="A1572">
            <v>43818</v>
          </cell>
        </row>
        <row r="1573">
          <cell r="A1573">
            <v>43819</v>
          </cell>
        </row>
        <row r="1574">
          <cell r="A1574">
            <v>43822</v>
          </cell>
        </row>
        <row r="1575">
          <cell r="A1575">
            <v>43840</v>
          </cell>
        </row>
        <row r="1576">
          <cell r="A1576">
            <v>43843</v>
          </cell>
        </row>
        <row r="1577">
          <cell r="A1577">
            <v>43845</v>
          </cell>
        </row>
        <row r="1578">
          <cell r="A1578">
            <v>43854</v>
          </cell>
        </row>
        <row r="1579">
          <cell r="A1579">
            <v>43878</v>
          </cell>
        </row>
        <row r="1580">
          <cell r="A1580">
            <v>43899</v>
          </cell>
        </row>
        <row r="1581">
          <cell r="A1581">
            <v>43906</v>
          </cell>
        </row>
        <row r="1582">
          <cell r="A1582">
            <v>43909</v>
          </cell>
        </row>
        <row r="1583">
          <cell r="A1583">
            <v>43910</v>
          </cell>
        </row>
        <row r="1584">
          <cell r="A1584">
            <v>43913</v>
          </cell>
        </row>
        <row r="1585">
          <cell r="A1585">
            <v>43931</v>
          </cell>
        </row>
        <row r="1586">
          <cell r="A1586">
            <v>43934</v>
          </cell>
        </row>
        <row r="1587">
          <cell r="A1587">
            <v>43936</v>
          </cell>
        </row>
        <row r="1588">
          <cell r="A1588">
            <v>43945</v>
          </cell>
        </row>
        <row r="1589">
          <cell r="A1589">
            <v>43969</v>
          </cell>
        </row>
        <row r="1590">
          <cell r="A1590">
            <v>43976</v>
          </cell>
        </row>
        <row r="1591">
          <cell r="A1591">
            <v>43991</v>
          </cell>
        </row>
        <row r="1592">
          <cell r="A1592">
            <v>43997</v>
          </cell>
        </row>
        <row r="1593">
          <cell r="A1593">
            <v>44001</v>
          </cell>
        </row>
        <row r="1594">
          <cell r="A1594">
            <v>44004</v>
          </cell>
        </row>
        <row r="1595">
          <cell r="A1595">
            <v>44012</v>
          </cell>
        </row>
        <row r="1596">
          <cell r="A1596">
            <v>44022</v>
          </cell>
        </row>
        <row r="1597">
          <cell r="A1597">
            <v>44025</v>
          </cell>
        </row>
        <row r="1598">
          <cell r="A1598">
            <v>44027</v>
          </cell>
        </row>
        <row r="1599">
          <cell r="A1599">
            <v>44036</v>
          </cell>
        </row>
        <row r="1600">
          <cell r="A1600">
            <v>44060</v>
          </cell>
        </row>
        <row r="1601">
          <cell r="A1601">
            <v>44083</v>
          </cell>
        </row>
        <row r="1602">
          <cell r="A1602">
            <v>44089</v>
          </cell>
        </row>
        <row r="1603">
          <cell r="A1603">
            <v>44095</v>
          </cell>
        </row>
        <row r="1604">
          <cell r="A1604">
            <v>44116</v>
          </cell>
        </row>
        <row r="1605">
          <cell r="A1605">
            <v>44119</v>
          </cell>
        </row>
        <row r="1606">
          <cell r="A1606">
            <v>44119</v>
          </cell>
        </row>
        <row r="1607">
          <cell r="A1607">
            <v>42723</v>
          </cell>
        </row>
        <row r="1608">
          <cell r="A1608">
            <v>42724</v>
          </cell>
        </row>
        <row r="1609">
          <cell r="A1609">
            <v>42725</v>
          </cell>
        </row>
        <row r="1610">
          <cell r="A1610">
            <v>42727</v>
          </cell>
        </row>
        <row r="1611">
          <cell r="A1611">
            <v>42745</v>
          </cell>
        </row>
        <row r="1612">
          <cell r="A1612">
            <v>42746</v>
          </cell>
        </row>
        <row r="1613">
          <cell r="A1613">
            <v>42747</v>
          </cell>
        </row>
        <row r="1614">
          <cell r="A1614">
            <v>42751</v>
          </cell>
        </row>
        <row r="1615">
          <cell r="A1615">
            <v>42759</v>
          </cell>
        </row>
        <row r="1616">
          <cell r="A1616">
            <v>42781</v>
          </cell>
        </row>
        <row r="1617">
          <cell r="A1617">
            <v>42782</v>
          </cell>
        </row>
        <row r="1618">
          <cell r="A1618">
            <v>42803</v>
          </cell>
        </row>
        <row r="1619">
          <cell r="A1619">
            <v>42808</v>
          </cell>
        </row>
        <row r="1620">
          <cell r="A1620">
            <v>42809</v>
          </cell>
        </row>
        <row r="1621">
          <cell r="A1621">
            <v>42814</v>
          </cell>
        </row>
        <row r="1622">
          <cell r="A1622">
            <v>42815</v>
          </cell>
        </row>
        <row r="1623">
          <cell r="A1623">
            <v>42817</v>
          </cell>
        </row>
        <row r="1624">
          <cell r="A1624">
            <v>42835</v>
          </cell>
        </row>
        <row r="1625">
          <cell r="A1625">
            <v>42837</v>
          </cell>
        </row>
        <row r="1626">
          <cell r="A1626">
            <v>42842</v>
          </cell>
        </row>
        <row r="1627">
          <cell r="A1627">
            <v>42849</v>
          </cell>
        </row>
        <row r="1628">
          <cell r="A1628">
            <v>42870</v>
          </cell>
        </row>
        <row r="1629">
          <cell r="A1629">
            <v>42871</v>
          </cell>
        </row>
        <row r="1630">
          <cell r="A1630">
            <v>42880</v>
          </cell>
        </row>
        <row r="1631">
          <cell r="A1631">
            <v>42895</v>
          </cell>
        </row>
        <row r="1632">
          <cell r="A1632">
            <v>42900</v>
          </cell>
        </row>
        <row r="1633">
          <cell r="A1633">
            <v>42901</v>
          </cell>
        </row>
        <row r="1634">
          <cell r="A1634">
            <v>42905</v>
          </cell>
        </row>
        <row r="1635">
          <cell r="A1635">
            <v>42906</v>
          </cell>
        </row>
        <row r="1636">
          <cell r="A1636">
            <v>42907</v>
          </cell>
        </row>
        <row r="1637">
          <cell r="A1637">
            <v>42909</v>
          </cell>
        </row>
        <row r="1638">
          <cell r="A1638">
            <v>42916</v>
          </cell>
        </row>
        <row r="1639">
          <cell r="A1639">
            <v>42926</v>
          </cell>
        </row>
        <row r="1640">
          <cell r="A1640">
            <v>42927</v>
          </cell>
        </row>
        <row r="1641">
          <cell r="A1641">
            <v>42928</v>
          </cell>
        </row>
        <row r="1642">
          <cell r="A1642">
            <v>42933</v>
          </cell>
        </row>
        <row r="1643">
          <cell r="A1643">
            <v>42940</v>
          </cell>
        </row>
        <row r="1644">
          <cell r="A1644">
            <v>42962</v>
          </cell>
        </row>
        <row r="1645">
          <cell r="A1645">
            <v>42963</v>
          </cell>
        </row>
        <row r="1646">
          <cell r="A1646">
            <v>42989</v>
          </cell>
        </row>
        <row r="1647">
          <cell r="A1647">
            <v>42992</v>
          </cell>
        </row>
        <row r="1648">
          <cell r="A1648">
            <v>42993</v>
          </cell>
        </row>
        <row r="1649">
          <cell r="A1649">
            <v>42997</v>
          </cell>
        </row>
        <row r="1650">
          <cell r="A1650">
            <v>42998</v>
          </cell>
        </row>
        <row r="1651">
          <cell r="A1651">
            <v>42999</v>
          </cell>
        </row>
        <row r="1652">
          <cell r="A1652">
            <v>43003</v>
          </cell>
        </row>
        <row r="1653">
          <cell r="A1653">
            <v>43018</v>
          </cell>
        </row>
        <row r="1654">
          <cell r="A1654">
            <v>43020</v>
          </cell>
        </row>
        <row r="1655">
          <cell r="A1655">
            <v>43024</v>
          </cell>
        </row>
        <row r="1656">
          <cell r="A1656">
            <v>43032</v>
          </cell>
        </row>
        <row r="1657">
          <cell r="A1657">
            <v>43054</v>
          </cell>
        </row>
        <row r="1658">
          <cell r="A1658">
            <v>43055</v>
          </cell>
        </row>
        <row r="1659">
          <cell r="A1659">
            <v>43080</v>
          </cell>
        </row>
        <row r="1660">
          <cell r="A1660">
            <v>43083</v>
          </cell>
        </row>
        <row r="1661">
          <cell r="A1661">
            <v>43084</v>
          </cell>
        </row>
        <row r="1662">
          <cell r="A1662">
            <v>43088</v>
          </cell>
        </row>
        <row r="1663">
          <cell r="A1663">
            <v>43089</v>
          </cell>
        </row>
        <row r="1664">
          <cell r="A1664">
            <v>43090</v>
          </cell>
        </row>
        <row r="1665">
          <cell r="A1665">
            <v>43094</v>
          </cell>
        </row>
        <row r="1666">
          <cell r="A1666">
            <v>43110</v>
          </cell>
        </row>
        <row r="1667">
          <cell r="A1667">
            <v>43112</v>
          </cell>
        </row>
        <row r="1668">
          <cell r="A1668">
            <v>43115</v>
          </cell>
        </row>
        <row r="1669">
          <cell r="A1669">
            <v>43124</v>
          </cell>
        </row>
        <row r="1670">
          <cell r="A1670">
            <v>43147</v>
          </cell>
        </row>
        <row r="1671">
          <cell r="A1671">
            <v>43168</v>
          </cell>
        </row>
        <row r="1672">
          <cell r="A1672">
            <v>43173</v>
          </cell>
        </row>
        <row r="1673">
          <cell r="A1673">
            <v>43174</v>
          </cell>
        </row>
        <row r="1674">
          <cell r="A1674">
            <v>43178</v>
          </cell>
        </row>
        <row r="1675">
          <cell r="A1675">
            <v>43179</v>
          </cell>
        </row>
        <row r="1676">
          <cell r="A1676">
            <v>43180</v>
          </cell>
        </row>
        <row r="1677">
          <cell r="A1677">
            <v>43182</v>
          </cell>
        </row>
        <row r="1678">
          <cell r="A1678">
            <v>43200</v>
          </cell>
        </row>
        <row r="1679">
          <cell r="A1679">
            <v>43202</v>
          </cell>
        </row>
        <row r="1680">
          <cell r="A1680">
            <v>43206</v>
          </cell>
        </row>
        <row r="1681">
          <cell r="A1681">
            <v>43214</v>
          </cell>
        </row>
        <row r="1682">
          <cell r="A1682">
            <v>43236</v>
          </cell>
        </row>
        <row r="1683">
          <cell r="A1683">
            <v>43245</v>
          </cell>
        </row>
        <row r="1684">
          <cell r="A1684">
            <v>43262</v>
          </cell>
        </row>
        <row r="1685">
          <cell r="A1685">
            <v>43265</v>
          </cell>
        </row>
        <row r="1686">
          <cell r="A1686">
            <v>43266</v>
          </cell>
        </row>
        <row r="1687">
          <cell r="A1687">
            <v>43270</v>
          </cell>
        </row>
        <row r="1688">
          <cell r="A1688">
            <v>43271</v>
          </cell>
        </row>
        <row r="1689">
          <cell r="A1689">
            <v>43272</v>
          </cell>
        </row>
        <row r="1690">
          <cell r="A1690">
            <v>43276</v>
          </cell>
        </row>
        <row r="1691">
          <cell r="A1691">
            <v>43280</v>
          </cell>
        </row>
        <row r="1692">
          <cell r="A1692">
            <v>43291</v>
          </cell>
        </row>
        <row r="1693">
          <cell r="A1693">
            <v>43293</v>
          </cell>
        </row>
        <row r="1694">
          <cell r="A1694">
            <v>43297</v>
          </cell>
        </row>
        <row r="1695">
          <cell r="A1695">
            <v>43305</v>
          </cell>
        </row>
        <row r="1696">
          <cell r="A1696">
            <v>43311</v>
          </cell>
        </row>
        <row r="1697">
          <cell r="A1697">
            <v>43328</v>
          </cell>
        </row>
        <row r="1698">
          <cell r="A1698">
            <v>43353</v>
          </cell>
        </row>
        <row r="1699">
          <cell r="A1699">
            <v>43357</v>
          </cell>
        </row>
        <row r="1700">
          <cell r="A1700">
            <v>43360</v>
          </cell>
        </row>
        <row r="1701">
          <cell r="A1701">
            <v>43362</v>
          </cell>
        </row>
        <row r="1702">
          <cell r="A1702">
            <v>43363</v>
          </cell>
        </row>
        <row r="1703">
          <cell r="A1703">
            <v>43364</v>
          </cell>
        </row>
        <row r="1704">
          <cell r="A1704">
            <v>43367</v>
          </cell>
        </row>
        <row r="1705">
          <cell r="A1705">
            <v>43383</v>
          </cell>
        </row>
        <row r="1706">
          <cell r="A1706">
            <v>43385</v>
          </cell>
        </row>
        <row r="1707">
          <cell r="A1707">
            <v>43388</v>
          </cell>
        </row>
        <row r="1708">
          <cell r="A1708">
            <v>43397</v>
          </cell>
        </row>
        <row r="1709">
          <cell r="A1709">
            <v>43420</v>
          </cell>
        </row>
        <row r="1710">
          <cell r="A1710">
            <v>43444</v>
          </cell>
        </row>
        <row r="1711">
          <cell r="A1711">
            <v>43448</v>
          </cell>
        </row>
        <row r="1712">
          <cell r="A1712">
            <v>43451</v>
          </cell>
        </row>
        <row r="1713">
          <cell r="A1713">
            <v>43453</v>
          </cell>
        </row>
        <row r="1714">
          <cell r="A1714">
            <v>43454</v>
          </cell>
        </row>
        <row r="1715">
          <cell r="A1715">
            <v>43455</v>
          </cell>
        </row>
        <row r="1716">
          <cell r="A1716">
            <v>43458</v>
          </cell>
        </row>
        <row r="1717">
          <cell r="A1717">
            <v>43475</v>
          </cell>
        </row>
        <row r="1718">
          <cell r="A1718">
            <v>43479</v>
          </cell>
        </row>
        <row r="1719">
          <cell r="A1719">
            <v>43480</v>
          </cell>
        </row>
        <row r="1720">
          <cell r="A1720">
            <v>43489</v>
          </cell>
        </row>
        <row r="1721">
          <cell r="A1721">
            <v>43514</v>
          </cell>
        </row>
        <row r="1722">
          <cell r="A1722">
            <v>43535</v>
          </cell>
        </row>
        <row r="1723">
          <cell r="A1723">
            <v>43539</v>
          </cell>
        </row>
        <row r="1724">
          <cell r="A1724">
            <v>43543</v>
          </cell>
        </row>
        <row r="1725">
          <cell r="A1725">
            <v>43544</v>
          </cell>
        </row>
        <row r="1726">
          <cell r="A1726">
            <v>43545</v>
          </cell>
        </row>
        <row r="1727">
          <cell r="A1727">
            <v>43549</v>
          </cell>
        </row>
        <row r="1728">
          <cell r="A1728">
            <v>43565</v>
          </cell>
        </row>
        <row r="1729">
          <cell r="A1729">
            <v>43567</v>
          </cell>
        </row>
        <row r="1730">
          <cell r="A1730">
            <v>43570</v>
          </cell>
        </row>
        <row r="1731">
          <cell r="A1731">
            <v>43579</v>
          </cell>
        </row>
        <row r="1732">
          <cell r="A1732">
            <v>43601</v>
          </cell>
        </row>
        <row r="1733">
          <cell r="A1733">
            <v>43612</v>
          </cell>
        </row>
        <row r="1734">
          <cell r="A1734">
            <v>43626</v>
          </cell>
        </row>
        <row r="1735">
          <cell r="A1735">
            <v>43633</v>
          </cell>
        </row>
        <row r="1736">
          <cell r="A1736">
            <v>43635</v>
          </cell>
        </row>
        <row r="1737">
          <cell r="A1737">
            <v>43636</v>
          </cell>
        </row>
        <row r="1738">
          <cell r="A1738">
            <v>43637</v>
          </cell>
        </row>
        <row r="1739">
          <cell r="A1739">
            <v>43640</v>
          </cell>
        </row>
        <row r="1740">
          <cell r="A1740">
            <v>43644</v>
          </cell>
        </row>
        <row r="1741">
          <cell r="A1741">
            <v>43656</v>
          </cell>
        </row>
        <row r="1742">
          <cell r="A1742">
            <v>43658</v>
          </cell>
        </row>
        <row r="1743">
          <cell r="A1743">
            <v>43661</v>
          </cell>
        </row>
        <row r="1744">
          <cell r="A1744">
            <v>43670</v>
          </cell>
        </row>
        <row r="1745">
          <cell r="A1745">
            <v>43693</v>
          </cell>
        </row>
        <row r="1746">
          <cell r="A1746">
            <v>43717</v>
          </cell>
        </row>
        <row r="1747">
          <cell r="A1747">
            <v>43724</v>
          </cell>
        </row>
        <row r="1748">
          <cell r="A1748">
            <v>43727</v>
          </cell>
        </row>
        <row r="1749">
          <cell r="A1749">
            <v>43728</v>
          </cell>
        </row>
        <row r="1750">
          <cell r="A1750">
            <v>43731</v>
          </cell>
        </row>
        <row r="1751">
          <cell r="A1751">
            <v>43748</v>
          </cell>
        </row>
        <row r="1752">
          <cell r="A1752">
            <v>43752</v>
          </cell>
        </row>
        <row r="1753">
          <cell r="A1753">
            <v>43753</v>
          </cell>
        </row>
        <row r="1754">
          <cell r="A1754">
            <v>43762</v>
          </cell>
        </row>
        <row r="1755">
          <cell r="A1755">
            <v>43787</v>
          </cell>
        </row>
        <row r="1756">
          <cell r="A1756">
            <v>43808</v>
          </cell>
        </row>
        <row r="1757">
          <cell r="A1757">
            <v>43815</v>
          </cell>
        </row>
        <row r="1758">
          <cell r="A1758">
            <v>43818</v>
          </cell>
        </row>
        <row r="1759">
          <cell r="A1759">
            <v>43819</v>
          </cell>
        </row>
        <row r="1760">
          <cell r="A1760">
            <v>43822</v>
          </cell>
        </row>
        <row r="1761">
          <cell r="A1761">
            <v>43840</v>
          </cell>
        </row>
        <row r="1762">
          <cell r="A1762">
            <v>43843</v>
          </cell>
        </row>
        <row r="1763">
          <cell r="A1763">
            <v>43845</v>
          </cell>
        </row>
        <row r="1764">
          <cell r="A1764">
            <v>43854</v>
          </cell>
        </row>
        <row r="1765">
          <cell r="A1765">
            <v>43878</v>
          </cell>
        </row>
        <row r="1766">
          <cell r="A1766">
            <v>43899</v>
          </cell>
        </row>
        <row r="1767">
          <cell r="A1767">
            <v>43906</v>
          </cell>
        </row>
        <row r="1768">
          <cell r="A1768">
            <v>43909</v>
          </cell>
        </row>
        <row r="1769">
          <cell r="A1769">
            <v>43910</v>
          </cell>
        </row>
        <row r="1770">
          <cell r="A1770">
            <v>43913</v>
          </cell>
        </row>
        <row r="1771">
          <cell r="A1771">
            <v>43931</v>
          </cell>
        </row>
        <row r="1772">
          <cell r="A1772">
            <v>43934</v>
          </cell>
        </row>
        <row r="1773">
          <cell r="A1773">
            <v>43936</v>
          </cell>
        </row>
        <row r="1774">
          <cell r="A1774">
            <v>43945</v>
          </cell>
        </row>
        <row r="1775">
          <cell r="A1775">
            <v>43969</v>
          </cell>
        </row>
        <row r="1776">
          <cell r="A1776">
            <v>43976</v>
          </cell>
        </row>
        <row r="1777">
          <cell r="A1777">
            <v>43991</v>
          </cell>
        </row>
        <row r="1778">
          <cell r="A1778">
            <v>43997</v>
          </cell>
        </row>
        <row r="1779">
          <cell r="A1779">
            <v>44001</v>
          </cell>
        </row>
        <row r="1780">
          <cell r="A1780">
            <v>44004</v>
          </cell>
        </row>
        <row r="1781">
          <cell r="A1781">
            <v>44012</v>
          </cell>
        </row>
        <row r="1782">
          <cell r="A1782">
            <v>44022</v>
          </cell>
        </row>
        <row r="1783">
          <cell r="A1783">
            <v>44025</v>
          </cell>
        </row>
        <row r="1784">
          <cell r="A1784">
            <v>44027</v>
          </cell>
        </row>
        <row r="1785">
          <cell r="A1785">
            <v>44036</v>
          </cell>
        </row>
        <row r="1786">
          <cell r="A1786">
            <v>44060</v>
          </cell>
        </row>
        <row r="1787">
          <cell r="A1787">
            <v>44083</v>
          </cell>
        </row>
        <row r="1788">
          <cell r="A1788">
            <v>44089</v>
          </cell>
        </row>
        <row r="1789">
          <cell r="A1789">
            <v>44095</v>
          </cell>
        </row>
        <row r="1790">
          <cell r="A1790">
            <v>44116</v>
          </cell>
        </row>
        <row r="1791">
          <cell r="A1791">
            <v>44119</v>
          </cell>
        </row>
      </sheetData>
      <sheetData sheetId="3"/>
      <sheetData sheetId="4" refreshError="1"/>
      <sheetData sheetId="5" refreshError="1"/>
      <sheetData sheetId="6">
        <row r="1">
          <cell r="A1" t="str">
            <v>f</v>
          </cell>
        </row>
      </sheetData>
      <sheetData sheetId="7"/>
      <sheetData sheetId="8">
        <row r="1">
          <cell r="A1" t="str">
            <v>f</v>
          </cell>
        </row>
      </sheetData>
      <sheetData sheetId="9"/>
      <sheetData sheetId="10" refreshError="1"/>
      <sheetData sheetId="11" refreshError="1"/>
      <sheetData sheetId="12" refreshError="1"/>
      <sheetData sheetId="13">
        <row r="1">
          <cell r="A1" t="str">
            <v>f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dest-m(1)"/>
      <sheetName val="Newmodel(30May02)"/>
    </sheetNames>
    <sheetDataSet>
      <sheetData sheetId="0" refreshError="1">
        <row r="7">
          <cell r="AQ7" t="str">
            <v>Japan</v>
          </cell>
        </row>
        <row r="8">
          <cell r="AQ8" t="str">
            <v>Malaysia</v>
          </cell>
        </row>
        <row r="9">
          <cell r="AQ9" t="str">
            <v>Uk</v>
          </cell>
        </row>
        <row r="10">
          <cell r="AQ10" t="str">
            <v>Usa</v>
          </cell>
        </row>
        <row r="11">
          <cell r="AQ11" t="str">
            <v>Taiwan</v>
          </cell>
        </row>
        <row r="12">
          <cell r="AQ12" t="str">
            <v>Ireland Rep</v>
          </cell>
        </row>
        <row r="13">
          <cell r="AQ13" t="str">
            <v>Germany</v>
          </cell>
        </row>
        <row r="14">
          <cell r="AQ14" t="str">
            <v>New Zealand</v>
          </cell>
        </row>
        <row r="15">
          <cell r="AQ15" t="str">
            <v>Canada</v>
          </cell>
        </row>
        <row r="16">
          <cell r="AQ16" t="str">
            <v>Singapore</v>
          </cell>
        </row>
        <row r="17">
          <cell r="AQ17" t="str">
            <v>Philippines</v>
          </cell>
        </row>
        <row r="18">
          <cell r="AQ18" t="str">
            <v>Korea South</v>
          </cell>
        </row>
        <row r="19">
          <cell r="AQ19" t="str">
            <v>France</v>
          </cell>
        </row>
        <row r="20">
          <cell r="AQ20" t="str">
            <v>Hong Kong</v>
          </cell>
        </row>
        <row r="21">
          <cell r="AQ21" t="str">
            <v>Sweden</v>
          </cell>
        </row>
        <row r="22">
          <cell r="AQ22" t="str">
            <v>Thailand</v>
          </cell>
        </row>
        <row r="23">
          <cell r="AQ23" t="str">
            <v>Indonesia</v>
          </cell>
        </row>
        <row r="24">
          <cell r="AQ24" t="str">
            <v>Vietnam Soc Rep</v>
          </cell>
        </row>
        <row r="25">
          <cell r="AQ25" t="str">
            <v>Italy</v>
          </cell>
        </row>
        <row r="26">
          <cell r="AQ26" t="str">
            <v>China</v>
          </cell>
        </row>
        <row r="27">
          <cell r="AQ27" t="str">
            <v>Netherlands</v>
          </cell>
        </row>
        <row r="28">
          <cell r="AQ28" t="str">
            <v>Switzerland</v>
          </cell>
        </row>
        <row r="29">
          <cell r="AQ29" t="str">
            <v>India</v>
          </cell>
        </row>
        <row r="30">
          <cell r="AQ30" t="str">
            <v>Norway</v>
          </cell>
        </row>
        <row r="31">
          <cell r="AQ31" t="str">
            <v>Greece</v>
          </cell>
        </row>
        <row r="32">
          <cell r="AQ32" t="str">
            <v>Denmark</v>
          </cell>
        </row>
        <row r="33">
          <cell r="AQ33" t="str">
            <v>Fiji</v>
          </cell>
        </row>
        <row r="34">
          <cell r="AQ34" t="str">
            <v>South Africa</v>
          </cell>
        </row>
        <row r="35">
          <cell r="AQ35" t="str">
            <v>Israel</v>
          </cell>
        </row>
        <row r="36">
          <cell r="AQ36" t="str">
            <v>Average top 29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PT210"/>
      <sheetName val="Options"/>
      <sheetName val="Validation"/>
      <sheetName val="master data models"/>
      <sheetName val="List"/>
      <sheetName val="ABPActual"/>
      <sheetName val="Workings-&gt;"/>
      <sheetName val="master_data_models"/>
      <sheetName val="master_data_models1"/>
      <sheetName val="Lists"/>
      <sheetName val="Sheet3"/>
      <sheetName val="Wave maping"/>
      <sheetName val="Smart Home"/>
      <sheetName val="T-Inform (Total Acts)"/>
      <sheetName val="T-Inform (Act by Channel)"/>
      <sheetName val="Solomon Summary"/>
      <sheetName val="Starter Kit Pre Jul17"/>
      <sheetName val="Starter Kit post Jul17"/>
      <sheetName val="Starter Kit GoogleHome"/>
      <sheetName val="Starter Kit Nov 17 (mini)"/>
      <sheetName val="Revenue Allocation"/>
      <sheetName val="Identified Items (2)"/>
      <sheetName val="Initiatives"/>
      <sheetName val="Milestones"/>
      <sheetName val="Impact"/>
      <sheetName val="RDD"/>
      <sheetName val="Actions"/>
      <sheetName val="Metrics"/>
      <sheetName val="Topologies"/>
      <sheetName val="ImpactData"/>
      <sheetName val="RunRateData"/>
      <sheetName val="IdeaTopologyMap"/>
      <sheetName val="Risk"/>
      <sheetName val="Customer"/>
      <sheetName val="Kpi"/>
      <sheetName val="KpiData"/>
      <sheetName val="Ideas"/>
      <sheetName val="KPIs per initiative"/>
      <sheetName val="KPIs per measured period"/>
      <sheetName val="Admin"/>
      <sheetName val="WaveExportInfo"/>
      <sheetName val="Accruals from Integral"/>
      <sheetName val="master_data_models2"/>
      <sheetName val="Wave_maping"/>
      <sheetName val="Smart_Home"/>
      <sheetName val="T-Inform_(Total_Acts)"/>
      <sheetName val="T-Inform_(Act_by_Channel)"/>
      <sheetName val="Solomon_Summary"/>
      <sheetName val="Starter_Kit_Pre_Jul17"/>
      <sheetName val="Starter_Kit_post_Jul17"/>
      <sheetName val="Starter_Kit_GoogleHome"/>
      <sheetName val="Starter_Kit_Nov_17_(mini)"/>
      <sheetName val="Revenue_Allocation"/>
      <sheetName val="Identified_Items_(2)"/>
      <sheetName val="KPIs_per_initiative"/>
      <sheetName val="KPIs_per_measured_period"/>
      <sheetName val="Accruals_from_Integr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SL"/>
      <sheetName val="Cable"/>
      <sheetName val="SUMMAR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n performance"/>
      <sheetName val="Enterprise"/>
      <sheetName val="Summary_Daily"/>
      <sheetName val="ChartData"/>
      <sheetName val="Charts"/>
      <sheetName val="ChartData_Weekly"/>
      <sheetName val="Charts_Weekly"/>
      <sheetName val="Charts_Weekly (2)"/>
      <sheetName val="Summary_Monthly"/>
      <sheetName val="Deal list"/>
      <sheetName val="old Summary"/>
      <sheetName val="pivots"/>
      <sheetName val="lookup"/>
      <sheetName val="maxim data"/>
      <sheetName val="data"/>
      <sheetName val="Renewal"/>
      <sheetName val="New To Market"/>
      <sheetName val="Acqusition"/>
      <sheetName val="Price Review"/>
      <sheetName val="Other"/>
      <sheetName val="Wall template"/>
      <sheetName val="Exec_Summary (2)"/>
      <sheetName val="Exec_Summary (3)"/>
      <sheetName val="ChartData_Monthly"/>
      <sheetName val="PPU dashboard"/>
      <sheetName val="Process Dashboard"/>
      <sheetName val="Operational Dashboard"/>
      <sheetName val="CPS Productivity"/>
      <sheetName val="Pivot_Open_Day"/>
      <sheetName val="Pivot_Open_Day_Commit"/>
      <sheetName val="Pivot_Open_Day_CPS_ENT"/>
      <sheetName val="Pivot_Open_Day_CPS_TB"/>
      <sheetName val="Pivot_Open_Day_CPS_GOV"/>
      <sheetName val="Pivot_Open_Day_Table_ENT"/>
      <sheetName val="Pivot_Open_Day_Table_ENT (2)"/>
      <sheetName val="Pivot_Open_Day_Table_ENT_CPS"/>
      <sheetName val="Pivot_Open_Day_Table_TB"/>
      <sheetName val="Pivot_Open_Day_Table_TB_CPS"/>
      <sheetName val="Pivot_Open_Day_Table_GOV"/>
      <sheetName val="Pivot_Open_Day_Table_GOV_CPS"/>
      <sheetName val="Pivot_Open_Day_TW"/>
      <sheetName val="Pivot_Ins_Day"/>
      <sheetName val="Pivot_Ins_Week"/>
      <sheetName val="Pivot_Ins_Day_Table_ENT"/>
      <sheetName val="Pivot_Ins_Day_Table_TB"/>
      <sheetName val="Pivot_Ins_Day_Table_GOV"/>
      <sheetName val="Pivot_Ins_Month"/>
      <sheetName val="Pivot_Outs_Day"/>
      <sheetName val="Sheet6"/>
      <sheetName val="Sheet4"/>
      <sheetName val="Pivot_Outs_Week"/>
      <sheetName val="Pivot_Outs_Day_Table_ENT"/>
      <sheetName val="Pivot_Outs_Day_Table_TB"/>
      <sheetName val="Pivot_Outs_Day_Table_GOV"/>
      <sheetName val="Pivot_Outs_Month Scenario"/>
      <sheetName val="Pivot_Outs_Month"/>
      <sheetName val="Targets"/>
      <sheetName val="Pivot_Outs_Month_Month"/>
      <sheetName val="Pivot_Outs_Month_Last"/>
      <sheetName val="Sheet3"/>
      <sheetName val="CPARPT.BI_QUEUES_WIP"/>
      <sheetName val="CPARPT.BI_QUEUE_INCOMING"/>
      <sheetName val="CPARPT.BI_QUEUE_INNOUT"/>
      <sheetName val="Sheet8"/>
      <sheetName val="Sheet2"/>
      <sheetName val="Sheet11"/>
      <sheetName val="Sheet1"/>
      <sheetName val="Effort example"/>
    </sheetNames>
    <sheetDataSet>
      <sheetData sheetId="0" refreshError="1"/>
      <sheetData sheetId="1" refreshError="1"/>
      <sheetData sheetId="2" refreshError="1"/>
      <sheetData sheetId="3">
        <row r="5">
          <cell r="T5" t="str">
            <v>Enterprise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(all)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49">
          <cell r="B149" t="str">
            <v>Enterprise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">
          <cell r="A1" t="str">
            <v>MAXIM_ID</v>
          </cell>
        </row>
      </sheetData>
      <sheetData sheetId="61">
        <row r="1">
          <cell r="A1" t="str">
            <v>MAXIM_ID</v>
          </cell>
        </row>
      </sheetData>
      <sheetData sheetId="62">
        <row r="1">
          <cell r="A1" t="str">
            <v>MAXIM_ID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AIG"/>
      <sheetName val="SAPBEXqueries"/>
      <sheetName val="SAPBEXfilters"/>
      <sheetName val="By- Title Multi Profit &amp; Loss"/>
      <sheetName val="Additional Reporting Options"/>
      <sheetName val="Additional Query Details"/>
      <sheetName val="Wave mapping"/>
      <sheetName val="Wave maping"/>
      <sheetName val="By-_Title_Multi_Profit_&amp;_Loss"/>
      <sheetName val="Additional_Reporting_Options"/>
      <sheetName val="Additional_Query_Details"/>
      <sheetName val="Wave_mapping"/>
      <sheetName val="Wave_ma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© Business &amp; Executive Services"/>
      <sheetName val="DCF MODEL "/>
      <sheetName val="TIEM InputOutput"/>
      <sheetName val="DEAL SUMMARY"/>
      <sheetName val="PC XBU Assessment"/>
      <sheetName val="BC XBU Assessment"/>
      <sheetName val="Scenarios"/>
      <sheetName val="BAFO Waterfall"/>
      <sheetName val="DIVO + Call Packs"/>
      <sheetName val="nbn + Call Packs"/>
      <sheetName val="Extraordinary Clause Charts"/>
      <sheetName val="SIO Charts"/>
      <sheetName val="nbn Launch APHT Charts"/>
      <sheetName val="EBITDA Cost Summary"/>
      <sheetName val="TSI"/>
      <sheetName val="PC Revenue"/>
      <sheetName val="PC EBITDA Cost"/>
      <sheetName val="PC Volume"/>
      <sheetName val="BC Revenue"/>
      <sheetName val="BC EBITDA Cost"/>
      <sheetName val="BC Volume"/>
      <sheetName val="Cost Input"/>
      <sheetName val="Grandfathering Estimate"/>
      <sheetName val="Call Volumes"/>
      <sheetName val="APHT"/>
      <sheetName val="Fixed FAD"/>
      <sheetName val="Actual SIO Performance"/>
      <sheetName val="VAS"/>
      <sheetName val="ACCC NBN SIO View"/>
      <sheetName val="Foxtel APHT Shaping"/>
      <sheetName val="Clawback Calculations"/>
      <sheetName val="FYs"/>
      <sheetName val="VAPSdialog © BES"/>
    </sheetNames>
    <sheetDataSet>
      <sheetData sheetId="0" refreshError="1"/>
      <sheetData sheetId="1">
        <row r="44">
          <cell r="A44" t="str">
            <v>Telstra Corporation</v>
          </cell>
        </row>
        <row r="54">
          <cell r="E54" t="e">
            <v>#NAME?</v>
          </cell>
        </row>
        <row r="55">
          <cell r="E55">
            <v>12443.074000000001</v>
          </cell>
        </row>
        <row r="56">
          <cell r="E56">
            <v>0.1</v>
          </cell>
        </row>
        <row r="57">
          <cell r="E57">
            <v>0.08</v>
          </cell>
        </row>
        <row r="58">
          <cell r="E58">
            <v>7.0000000000000007E-2</v>
          </cell>
        </row>
        <row r="59">
          <cell r="E59">
            <v>-0.3</v>
          </cell>
        </row>
        <row r="60">
          <cell r="E60">
            <v>42916</v>
          </cell>
        </row>
        <row r="61">
          <cell r="E61">
            <v>1.25</v>
          </cell>
        </row>
        <row r="65">
          <cell r="E65" t="str">
            <v>s</v>
          </cell>
        </row>
        <row r="71">
          <cell r="E71">
            <v>0.3</v>
          </cell>
          <cell r="F71">
            <v>0.3</v>
          </cell>
          <cell r="G71">
            <v>0.3</v>
          </cell>
          <cell r="H71">
            <v>0.3</v>
          </cell>
          <cell r="I71">
            <v>0.3</v>
          </cell>
          <cell r="J71">
            <v>0.3</v>
          </cell>
          <cell r="K71">
            <v>0.3</v>
          </cell>
          <cell r="L71">
            <v>0.3</v>
          </cell>
          <cell r="M71">
            <v>0.3</v>
          </cell>
          <cell r="N71">
            <v>0.3</v>
          </cell>
          <cell r="O71">
            <v>0.3</v>
          </cell>
          <cell r="P71">
            <v>0.3</v>
          </cell>
          <cell r="Q71">
            <v>0.3</v>
          </cell>
          <cell r="R71">
            <v>0.3</v>
          </cell>
          <cell r="S71">
            <v>0.3</v>
          </cell>
          <cell r="T71">
            <v>0.3</v>
          </cell>
        </row>
        <row r="73">
          <cell r="E73">
            <v>0</v>
          </cell>
          <cell r="F73">
            <v>1</v>
          </cell>
          <cell r="G73">
            <v>2</v>
          </cell>
          <cell r="H73">
            <v>3</v>
          </cell>
          <cell r="I73">
            <v>4</v>
          </cell>
          <cell r="J73">
            <v>5</v>
          </cell>
          <cell r="K73">
            <v>6</v>
          </cell>
          <cell r="L73">
            <v>7</v>
          </cell>
          <cell r="M73">
            <v>8</v>
          </cell>
          <cell r="N73">
            <v>9</v>
          </cell>
          <cell r="O73">
            <v>10</v>
          </cell>
          <cell r="P73">
            <v>11</v>
          </cell>
          <cell r="Q73">
            <v>12</v>
          </cell>
          <cell r="R73">
            <v>13</v>
          </cell>
          <cell r="S73">
            <v>14</v>
          </cell>
          <cell r="T73">
            <v>15</v>
          </cell>
        </row>
        <row r="74">
          <cell r="E74">
            <v>42916</v>
          </cell>
          <cell r="F74">
            <v>43281</v>
          </cell>
          <cell r="G74">
            <v>43646</v>
          </cell>
          <cell r="H74">
            <v>44011</v>
          </cell>
          <cell r="I74">
            <v>44376</v>
          </cell>
          <cell r="J74">
            <v>44741</v>
          </cell>
          <cell r="K74">
            <v>45106</v>
          </cell>
          <cell r="L74">
            <v>45471</v>
          </cell>
          <cell r="M74">
            <v>45836</v>
          </cell>
          <cell r="N74">
            <v>46201</v>
          </cell>
          <cell r="O74">
            <v>46566</v>
          </cell>
          <cell r="P74">
            <v>46931</v>
          </cell>
          <cell r="Q74">
            <v>47296</v>
          </cell>
          <cell r="R74">
            <v>47661</v>
          </cell>
          <cell r="S74">
            <v>48026</v>
          </cell>
          <cell r="T74">
            <v>48391</v>
          </cell>
        </row>
        <row r="91">
          <cell r="I91">
            <v>12.548844800093091</v>
          </cell>
        </row>
        <row r="140">
          <cell r="E140">
            <v>5</v>
          </cell>
        </row>
        <row r="155">
          <cell r="E155">
            <v>1</v>
          </cell>
          <cell r="G155">
            <v>3</v>
          </cell>
        </row>
        <row r="169">
          <cell r="E169">
            <v>1</v>
          </cell>
          <cell r="G169">
            <v>3</v>
          </cell>
        </row>
        <row r="183">
          <cell r="E183">
            <v>1</v>
          </cell>
          <cell r="G183">
            <v>3</v>
          </cell>
        </row>
        <row r="197">
          <cell r="E197">
            <v>1</v>
          </cell>
          <cell r="G197">
            <v>3</v>
          </cell>
        </row>
        <row r="211">
          <cell r="E211">
            <v>1</v>
          </cell>
          <cell r="G211">
            <v>3</v>
          </cell>
        </row>
        <row r="226">
          <cell r="E226">
            <v>1</v>
          </cell>
          <cell r="G226">
            <v>3</v>
          </cell>
        </row>
        <row r="241">
          <cell r="E241">
            <v>1</v>
          </cell>
          <cell r="G241">
            <v>3</v>
          </cell>
        </row>
        <row r="256">
          <cell r="E256">
            <v>1</v>
          </cell>
          <cell r="G256">
            <v>3</v>
          </cell>
        </row>
        <row r="270">
          <cell r="E270">
            <v>1</v>
          </cell>
          <cell r="G270">
            <v>3</v>
          </cell>
        </row>
        <row r="284">
          <cell r="E284">
            <v>1</v>
          </cell>
          <cell r="G284">
            <v>3</v>
          </cell>
        </row>
        <row r="298">
          <cell r="E298">
            <v>1</v>
          </cell>
          <cell r="G298">
            <v>3</v>
          </cell>
        </row>
        <row r="312">
          <cell r="E312">
            <v>1</v>
          </cell>
          <cell r="G312">
            <v>3</v>
          </cell>
        </row>
        <row r="326">
          <cell r="E326">
            <v>1</v>
          </cell>
          <cell r="G326">
            <v>3</v>
          </cell>
        </row>
        <row r="340">
          <cell r="E340">
            <v>1</v>
          </cell>
          <cell r="G340">
            <v>3</v>
          </cell>
        </row>
        <row r="354">
          <cell r="E354">
            <v>3</v>
          </cell>
          <cell r="G354">
            <v>0.66666666666666674</v>
          </cell>
          <cell r="I354">
            <v>3</v>
          </cell>
        </row>
        <row r="366">
          <cell r="E366">
            <v>5</v>
          </cell>
          <cell r="G366">
            <v>0.4</v>
          </cell>
          <cell r="I366">
            <v>5</v>
          </cell>
        </row>
        <row r="378">
          <cell r="E378">
            <v>10</v>
          </cell>
          <cell r="G378">
            <v>0.2</v>
          </cell>
          <cell r="I378">
            <v>10</v>
          </cell>
        </row>
        <row r="390">
          <cell r="E390">
            <v>15</v>
          </cell>
          <cell r="G390">
            <v>0.13333333333333333</v>
          </cell>
          <cell r="I390">
            <v>15</v>
          </cell>
        </row>
        <row r="402">
          <cell r="E402">
            <v>20</v>
          </cell>
          <cell r="G402">
            <v>0.1</v>
          </cell>
          <cell r="I402">
            <v>20</v>
          </cell>
        </row>
        <row r="414">
          <cell r="E414">
            <v>30</v>
          </cell>
          <cell r="G414">
            <v>6.6666666666666666E-2</v>
          </cell>
          <cell r="I414">
            <v>30</v>
          </cell>
        </row>
        <row r="430">
          <cell r="G430">
            <v>0.66666666666666674</v>
          </cell>
          <cell r="I430">
            <v>3</v>
          </cell>
        </row>
        <row r="442">
          <cell r="G442">
            <v>0.4</v>
          </cell>
          <cell r="I442">
            <v>5</v>
          </cell>
        </row>
        <row r="454">
          <cell r="G454">
            <v>0.2</v>
          </cell>
          <cell r="I454">
            <v>10</v>
          </cell>
        </row>
        <row r="466">
          <cell r="G466">
            <v>0.13333333333333333</v>
          </cell>
          <cell r="I466">
            <v>15</v>
          </cell>
        </row>
        <row r="478">
          <cell r="G478">
            <v>0.1</v>
          </cell>
          <cell r="I478">
            <v>20</v>
          </cell>
        </row>
        <row r="490">
          <cell r="G490">
            <v>6.6666666666666666E-2</v>
          </cell>
          <cell r="I490">
            <v>30</v>
          </cell>
        </row>
        <row r="1775">
          <cell r="E1775">
            <v>1.030957426621125</v>
          </cell>
        </row>
        <row r="1780">
          <cell r="E1780" t="e">
            <v>#NAME?</v>
          </cell>
        </row>
        <row r="1782">
          <cell r="E1782" t="e">
            <v>#NAME?</v>
          </cell>
        </row>
        <row r="1783">
          <cell r="E1783" t="e">
            <v>#NAME?</v>
          </cell>
        </row>
        <row r="1797">
          <cell r="E1797" t="e">
            <v>#NAME?</v>
          </cell>
        </row>
        <row r="1798">
          <cell r="E1798" t="str">
            <v>N/A</v>
          </cell>
        </row>
        <row r="1799">
          <cell r="E1799" t="str">
            <v>N/A</v>
          </cell>
        </row>
        <row r="1803">
          <cell r="E1803" t="e">
            <v>#NAME?</v>
          </cell>
        </row>
        <row r="1804">
          <cell r="E1804">
            <v>0.1</v>
          </cell>
        </row>
        <row r="1805">
          <cell r="E1805">
            <v>0.08</v>
          </cell>
        </row>
        <row r="1806">
          <cell r="E1806">
            <v>7.0000000000000007E-2</v>
          </cell>
        </row>
        <row r="1827">
          <cell r="E1827">
            <v>11.643609853770263</v>
          </cell>
          <cell r="F1827">
            <v>41.427485851284629</v>
          </cell>
          <cell r="G1827">
            <v>84.855112812355628</v>
          </cell>
          <cell r="H1827">
            <v>149.57761874692923</v>
          </cell>
          <cell r="I1827">
            <v>221.43442947004922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</row>
        <row r="1851">
          <cell r="E1851">
            <v>9.8488316207418087</v>
          </cell>
          <cell r="F1851">
            <v>41.241430810270806</v>
          </cell>
          <cell r="G1851">
            <v>80.533945638514339</v>
          </cell>
          <cell r="H1851">
            <v>136.60179983553266</v>
          </cell>
          <cell r="I1851">
            <v>188.6109785560941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</row>
        <row r="1917"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</row>
        <row r="1932"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</row>
        <row r="1946"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</row>
        <row r="1960"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</row>
        <row r="1974"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</row>
        <row r="1988"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</row>
        <row r="2002"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</row>
        <row r="2016"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</row>
        <row r="2031"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T2031">
            <v>0</v>
          </cell>
        </row>
        <row r="2045"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</row>
        <row r="2059"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</row>
        <row r="2073"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</row>
        <row r="2087"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</row>
        <row r="2101"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</row>
        <row r="2115"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</row>
        <row r="2129"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</row>
        <row r="2141"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</row>
        <row r="2153"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</row>
        <row r="2165"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</row>
        <row r="2177"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</row>
        <row r="2189"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</row>
        <row r="2191"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</row>
        <row r="2205"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</row>
        <row r="2217"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</row>
        <row r="2229"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</row>
        <row r="2241"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  <cell r="R2241">
            <v>0</v>
          </cell>
          <cell r="S2241">
            <v>0</v>
          </cell>
          <cell r="T2241">
            <v>0</v>
          </cell>
        </row>
        <row r="2253"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</row>
        <row r="2265"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</row>
        <row r="2267"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</row>
        <row r="2293">
          <cell r="D2293">
            <v>1.25</v>
          </cell>
          <cell r="G2293">
            <v>0</v>
          </cell>
        </row>
        <row r="2297">
          <cell r="A2297">
            <v>0</v>
          </cell>
          <cell r="C2297">
            <v>0</v>
          </cell>
          <cell r="D2297">
            <v>0</v>
          </cell>
        </row>
        <row r="2298">
          <cell r="A2298">
            <v>1</v>
          </cell>
          <cell r="C2298">
            <v>0</v>
          </cell>
          <cell r="D2298">
            <v>0</v>
          </cell>
        </row>
        <row r="2299">
          <cell r="A2299">
            <v>2</v>
          </cell>
          <cell r="C2299">
            <v>0</v>
          </cell>
          <cell r="D2299">
            <v>0</v>
          </cell>
        </row>
        <row r="2300">
          <cell r="A2300">
            <v>3</v>
          </cell>
          <cell r="C2300">
            <v>0</v>
          </cell>
          <cell r="D2300">
            <v>0</v>
          </cell>
        </row>
        <row r="2301">
          <cell r="A2301">
            <v>4</v>
          </cell>
          <cell r="C2301">
            <v>0</v>
          </cell>
          <cell r="D2301">
            <v>0</v>
          </cell>
        </row>
        <row r="2302">
          <cell r="A2302">
            <v>5</v>
          </cell>
          <cell r="C2302">
            <v>0</v>
          </cell>
          <cell r="D2302">
            <v>0</v>
          </cell>
        </row>
        <row r="2303">
          <cell r="A2303">
            <v>6</v>
          </cell>
          <cell r="C2303">
            <v>0</v>
          </cell>
          <cell r="D2303">
            <v>0</v>
          </cell>
        </row>
        <row r="2304">
          <cell r="A2304">
            <v>7</v>
          </cell>
          <cell r="C2304">
            <v>0</v>
          </cell>
          <cell r="D2304">
            <v>0</v>
          </cell>
        </row>
        <row r="2305">
          <cell r="A2305">
            <v>8</v>
          </cell>
          <cell r="C2305">
            <v>0</v>
          </cell>
          <cell r="D2305">
            <v>0</v>
          </cell>
        </row>
        <row r="2306">
          <cell r="A2306">
            <v>9</v>
          </cell>
          <cell r="C2306">
            <v>0</v>
          </cell>
          <cell r="D2306">
            <v>0</v>
          </cell>
        </row>
        <row r="2307">
          <cell r="A2307">
            <v>10</v>
          </cell>
          <cell r="C2307">
            <v>0</v>
          </cell>
          <cell r="D2307">
            <v>0</v>
          </cell>
        </row>
        <row r="2308">
          <cell r="A2308">
            <v>11</v>
          </cell>
          <cell r="C2308">
            <v>0</v>
          </cell>
          <cell r="D2308">
            <v>0</v>
          </cell>
        </row>
        <row r="2309">
          <cell r="A2309">
            <v>12</v>
          </cell>
          <cell r="C2309">
            <v>0</v>
          </cell>
          <cell r="D2309">
            <v>0</v>
          </cell>
        </row>
        <row r="2310">
          <cell r="A2310">
            <v>13</v>
          </cell>
          <cell r="C2310">
            <v>0</v>
          </cell>
          <cell r="D2310">
            <v>0</v>
          </cell>
        </row>
        <row r="2311">
          <cell r="A2311">
            <v>14</v>
          </cell>
          <cell r="C2311">
            <v>0</v>
          </cell>
          <cell r="D2311">
            <v>0</v>
          </cell>
        </row>
        <row r="2312">
          <cell r="A2312">
            <v>15</v>
          </cell>
          <cell r="C2312">
            <v>0</v>
          </cell>
          <cell r="D2312">
            <v>0</v>
          </cell>
        </row>
        <row r="2505">
          <cell r="V2505" t="e">
            <v>#NAME?</v>
          </cell>
        </row>
        <row r="2627"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</row>
        <row r="2630">
          <cell r="E2630">
            <v>0</v>
          </cell>
          <cell r="F2630">
            <v>1</v>
          </cell>
          <cell r="G2630">
            <v>2</v>
          </cell>
          <cell r="H2630">
            <v>3</v>
          </cell>
          <cell r="I2630">
            <v>4</v>
          </cell>
          <cell r="J2630">
            <v>5</v>
          </cell>
          <cell r="K2630">
            <v>6</v>
          </cell>
          <cell r="L2630">
            <v>7</v>
          </cell>
          <cell r="M2630">
            <v>8</v>
          </cell>
          <cell r="N2630">
            <v>9</v>
          </cell>
          <cell r="O2630">
            <v>10</v>
          </cell>
          <cell r="P2630">
            <v>11</v>
          </cell>
          <cell r="Q2630">
            <v>12</v>
          </cell>
          <cell r="R2630">
            <v>13</v>
          </cell>
          <cell r="S2630">
            <v>14</v>
          </cell>
          <cell r="T2630">
            <v>15</v>
          </cell>
        </row>
        <row r="2638">
          <cell r="V2638" t="e">
            <v>#NAME?</v>
          </cell>
        </row>
        <row r="2647">
          <cell r="E2647" t="e">
            <v>#NAME?</v>
          </cell>
          <cell r="F2647" t="e">
            <v>#NAME?</v>
          </cell>
          <cell r="G2647" t="e">
            <v>#NAME?</v>
          </cell>
          <cell r="H2647" t="e">
            <v>#NAME?</v>
          </cell>
          <cell r="I2647" t="e">
            <v>#NAME?</v>
          </cell>
          <cell r="J2647" t="e">
            <v>#NAME?</v>
          </cell>
          <cell r="K2647" t="e">
            <v>#NAME?</v>
          </cell>
          <cell r="L2647" t="e">
            <v>#NAME?</v>
          </cell>
          <cell r="M2647" t="e">
            <v>#NAME?</v>
          </cell>
          <cell r="N2647" t="e">
            <v>#NAME?</v>
          </cell>
          <cell r="O2647" t="e">
            <v>#NAME?</v>
          </cell>
          <cell r="P2647" t="e">
            <v>#NAME?</v>
          </cell>
          <cell r="Q2647" t="e">
            <v>#NAME?</v>
          </cell>
          <cell r="R2647" t="e">
            <v>#NAME?</v>
          </cell>
          <cell r="S2647" t="e">
            <v>#NAME?</v>
          </cell>
          <cell r="T2647" t="e">
            <v>#NAME?</v>
          </cell>
        </row>
        <row r="2650">
          <cell r="K2650">
            <v>1</v>
          </cell>
        </row>
        <row r="2670">
          <cell r="K2670">
            <v>1</v>
          </cell>
        </row>
        <row r="2690">
          <cell r="K2690">
            <v>1</v>
          </cell>
        </row>
        <row r="2710">
          <cell r="K2710">
            <v>1</v>
          </cell>
        </row>
        <row r="2730">
          <cell r="K2730">
            <v>1</v>
          </cell>
        </row>
        <row r="2750">
          <cell r="K2750">
            <v>1</v>
          </cell>
        </row>
        <row r="2923">
          <cell r="E2923" t="e">
            <v>#NAME?</v>
          </cell>
          <cell r="F2923" t="e">
            <v>#NAME?</v>
          </cell>
          <cell r="G2923" t="e">
            <v>#NAME?</v>
          </cell>
          <cell r="H2923" t="e">
            <v>#NAME?</v>
          </cell>
          <cell r="I2923" t="e">
            <v>#NAME?</v>
          </cell>
          <cell r="J2923" t="e">
            <v>#NAME?</v>
          </cell>
          <cell r="K2923" t="e">
            <v>#NAME?</v>
          </cell>
          <cell r="L2923" t="e">
            <v>#NAME?</v>
          </cell>
          <cell r="M2923" t="e">
            <v>#NAME?</v>
          </cell>
          <cell r="N2923" t="e">
            <v>#NAME?</v>
          </cell>
          <cell r="O2923" t="e">
            <v>#NAME?</v>
          </cell>
          <cell r="P2923" t="e">
            <v>#NAME?</v>
          </cell>
          <cell r="Q2923" t="e">
            <v>#NAME?</v>
          </cell>
          <cell r="R2923" t="e">
            <v>#NAME?</v>
          </cell>
          <cell r="S2923" t="e">
            <v>#NAME?</v>
          </cell>
          <cell r="T2923" t="e">
            <v>#NAME?</v>
          </cell>
        </row>
        <row r="3429">
          <cell r="E3429">
            <v>0</v>
          </cell>
          <cell r="F3429">
            <v>0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  <cell r="M3429">
            <v>0</v>
          </cell>
          <cell r="N3429">
            <v>0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T3429">
            <v>0</v>
          </cell>
        </row>
      </sheetData>
      <sheetData sheetId="2" refreshError="1"/>
      <sheetData sheetId="3">
        <row r="2">
          <cell r="C2" t="str">
            <v>Foxtel 2016 Commercial Offer</v>
          </cell>
        </row>
      </sheetData>
      <sheetData sheetId="4">
        <row r="3">
          <cell r="E3">
            <v>0.75</v>
          </cell>
        </row>
      </sheetData>
      <sheetData sheetId="5">
        <row r="5">
          <cell r="CA5">
            <v>17</v>
          </cell>
        </row>
      </sheetData>
      <sheetData sheetId="6">
        <row r="6">
          <cell r="A6" t="str">
            <v>Foxtel Base Forecast (full)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E6">
            <v>0</v>
          </cell>
        </row>
      </sheetData>
      <sheetData sheetId="15"/>
      <sheetData sheetId="16">
        <row r="5">
          <cell r="CA5">
            <v>17</v>
          </cell>
        </row>
      </sheetData>
      <sheetData sheetId="17">
        <row r="4">
          <cell r="F4">
            <v>42186</v>
          </cell>
        </row>
      </sheetData>
      <sheetData sheetId="18" refreshError="1"/>
      <sheetData sheetId="19">
        <row r="5">
          <cell r="CA5">
            <v>17</v>
          </cell>
        </row>
      </sheetData>
      <sheetData sheetId="20">
        <row r="4">
          <cell r="F4">
            <v>42186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54">
          <cell r="E54">
            <v>16</v>
          </cell>
        </row>
      </sheetData>
      <sheetData sheetId="26">
        <row r="6">
          <cell r="B6">
            <v>232</v>
          </cell>
        </row>
      </sheetData>
      <sheetData sheetId="27">
        <row r="6">
          <cell r="J6">
            <v>42430</v>
          </cell>
        </row>
      </sheetData>
      <sheetData sheetId="28" refreshError="1"/>
      <sheetData sheetId="29" refreshError="1"/>
      <sheetData sheetId="30">
        <row r="17">
          <cell r="C17">
            <v>-0.30877788540623002</v>
          </cell>
        </row>
      </sheetData>
      <sheetData sheetId="31">
        <row r="2">
          <cell r="A2">
            <v>41821</v>
          </cell>
        </row>
      </sheetData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unds Flow"/>
      <sheetName val="Funds Flow (2)"/>
      <sheetName val="P&amp;L (2)"/>
      <sheetName val="P&amp;L Phased"/>
      <sheetName val="P&amp;L"/>
      <sheetName val="Cash (2)"/>
      <sheetName val="Cash Phased"/>
      <sheetName val="Cash"/>
      <sheetName val="Asteroid Workings"/>
      <sheetName val="Asteroid"/>
      <sheetName val="Sheet1"/>
      <sheetName val="Subscriber Growth Drivers"/>
      <sheetName val="Subs Summ"/>
      <sheetName val="Subs Summ (2)"/>
      <sheetName val="TOTAL Subs"/>
      <sheetName val="Cable Total"/>
      <sheetName val="CA"/>
      <sheetName val="CDS"/>
      <sheetName val="CDPVR"/>
      <sheetName val="Satellite Total"/>
      <sheetName val="SS"/>
      <sheetName val="SPVR"/>
      <sheetName val="PPV Summary"/>
      <sheetName val="NLF1"/>
      <sheetName val="Satellite Migration"/>
      <sheetName val="Pricing Input"/>
      <sheetName val="Assumption Summary"/>
      <sheetName val="Margin Analysis"/>
      <sheetName val="Pricing Summary"/>
      <sheetName val="Cable Flows"/>
      <sheetName val="Satellite Flows"/>
      <sheetName val="STUs"/>
      <sheetName val="New Channels Analysis"/>
      <sheetName val="Channels"/>
      <sheetName val="CAPEX"/>
      <sheetName val="Growth Sensitivity"/>
      <sheetName val="Subscriber Investment"/>
      <sheetName val="Lic Fees"/>
      <sheetName val="Contracts"/>
      <sheetName val="Austar Subs"/>
      <sheetName val="Austar PMP &amp; Deluxe"/>
      <sheetName val="Magazine"/>
      <sheetName val="Migration"/>
      <sheetName val="Engineering"/>
      <sheetName val="Installation &amp; Service"/>
      <sheetName val="Sales"/>
      <sheetName val="Finance Lease"/>
      <sheetName val="Satellite Install"/>
      <sheetName val="Sat STU Depn Scenario"/>
      <sheetName val="Additional Services Margin"/>
      <sheetName val="Forex"/>
      <sheetName val="Values"/>
      <sheetName val="How to"/>
      <sheetName val="YTD_ROUTE_7_ELEVEN"/>
      <sheetName val="YTD_ROUTE_ADCARDS"/>
      <sheetName val="YTD_ROUTE_ALLPHONES"/>
      <sheetName val="YTD_ROUTE_AUST_POST"/>
      <sheetName val="YTD_ROUTE_CDIRECT"/>
      <sheetName val="YTD_ROUTE_OZICOM"/>
      <sheetName val="YTD_ROUTE_TRAX_DISTRIBUTOR"/>
      <sheetName val="YTD_ROUTE_TRAX_RETAIL"/>
      <sheetName val="YTD_ROUTE_VENDING"/>
      <sheetName val="24 Week Results"/>
      <sheetName val="Waterfall FY13 Revenue"/>
      <sheetName val="drop down lists"/>
      <sheetName val="Master Data3"/>
      <sheetName val="absolute"/>
      <sheetName val="MoM"/>
      <sheetName val="EBITDA-TG"/>
      <sheetName val="RunRates"/>
      <sheetName val="Drop"/>
      <sheetName val="Report Aust"/>
      <sheetName val="Menu"/>
      <sheetName val="Checklist"/>
      <sheetName val="Austar + JVs"/>
      <sheetName val="Measat"/>
      <sheetName val="New Channels"/>
      <sheetName val="Logistics"/>
      <sheetName val="total subscribers"/>
      <sheetName val="ARPU Movements"/>
      <sheetName val="DATA INPUT"/>
      <sheetName val="Datavalidation"/>
      <sheetName val="Cisco Equipment Repayment Calc."/>
      <sheetName val="NEW SALES PRIORITY"/>
      <sheetName val="PlanTotals"/>
      <sheetName val="Variable"/>
      <sheetName val="Funds_Flow"/>
      <sheetName val="Funds_Flow_(2)"/>
      <sheetName val="P&amp;L_(2)"/>
      <sheetName val="P&amp;L_Phased"/>
      <sheetName val="Cash_(2)"/>
      <sheetName val="Cash_Phased"/>
      <sheetName val="Asteroid_Workings"/>
      <sheetName val="Subscriber_Growth_Drivers"/>
      <sheetName val="Subs_Summ"/>
      <sheetName val="Subs_Summ_(2)"/>
      <sheetName val="TOTAL_Subs"/>
      <sheetName val="Cable_Total"/>
      <sheetName val="Satellite_Total"/>
      <sheetName val="PPV_Summary"/>
      <sheetName val="Satellite_Migration"/>
      <sheetName val="Pricing_Input"/>
      <sheetName val="Assumption_Summary"/>
      <sheetName val="Margin_Analysis"/>
      <sheetName val="Pricing_Summary"/>
      <sheetName val="Cable_Flows"/>
      <sheetName val="Satellite_Flows"/>
      <sheetName val="New_Channels_Analysis"/>
      <sheetName val="Growth_Sensitivity"/>
      <sheetName val="Subscriber_Investment"/>
      <sheetName val="Lic_Fees"/>
      <sheetName val="Austar_Subs"/>
      <sheetName val="Austar_PMP_&amp;_Deluxe"/>
      <sheetName val="Installation_&amp;_Service"/>
      <sheetName val="Finance_Lease"/>
      <sheetName val="Satellite_Install"/>
      <sheetName val="Sat_STU_Depn_Scenario"/>
      <sheetName val="Additional_Services_Margin"/>
      <sheetName val="How_to"/>
      <sheetName val="24_Week_Results"/>
      <sheetName val="Waterfall_FY13_Revenue"/>
      <sheetName val="drop_down_lists"/>
      <sheetName val="Master_Data3"/>
      <sheetName val="Report_Aust"/>
      <sheetName val="Austar_+_JVs"/>
      <sheetName val="New_Channels"/>
      <sheetName val="total_subscribers"/>
      <sheetName val="ARPU_Movements"/>
      <sheetName val="DATA_INPUT"/>
      <sheetName val="Funds_Flow1"/>
      <sheetName val="Funds_Flow_(2)1"/>
      <sheetName val="P&amp;L_(2)1"/>
      <sheetName val="P&amp;L_Phased1"/>
      <sheetName val="Cash_(2)1"/>
      <sheetName val="Cash_Phased1"/>
      <sheetName val="Asteroid_Workings1"/>
      <sheetName val="Subscriber_Growth_Drivers1"/>
      <sheetName val="Subs_Summ1"/>
      <sheetName val="Subs_Summ_(2)1"/>
      <sheetName val="TOTAL_Subs1"/>
      <sheetName val="Cable_Total1"/>
      <sheetName val="Satellite_Total1"/>
      <sheetName val="PPV_Summary1"/>
      <sheetName val="Satellite_Migration1"/>
      <sheetName val="Pricing_Input1"/>
      <sheetName val="Assumption_Summary1"/>
      <sheetName val="Margin_Analysis1"/>
      <sheetName val="Pricing_Summary1"/>
      <sheetName val="Cable_Flows1"/>
      <sheetName val="Satellite_Flows1"/>
      <sheetName val="New_Channels_Analysis1"/>
      <sheetName val="Growth_Sensitivity1"/>
      <sheetName val="Subscriber_Investment1"/>
      <sheetName val="Lic_Fees1"/>
      <sheetName val="Austar_Subs1"/>
      <sheetName val="Austar_PMP_&amp;_Deluxe1"/>
      <sheetName val="Installation_&amp;_Service1"/>
      <sheetName val="Finance_Lease1"/>
      <sheetName val="Satellite_Install1"/>
      <sheetName val="Sat_STU_Depn_Scenario1"/>
      <sheetName val="Additional_Services_Margin1"/>
      <sheetName val="How_to1"/>
      <sheetName val="Waterfall_FY13_Revenue1"/>
      <sheetName val="24_Week_Results1"/>
      <sheetName val="drop_down_lists1"/>
      <sheetName val="Master_Data31"/>
      <sheetName val="Report_Aust1"/>
      <sheetName val="Austar_+_JVs1"/>
      <sheetName val="New_Channels1"/>
      <sheetName val="total_subscribers1"/>
      <sheetName val="ARPU_Movements1"/>
      <sheetName val="DATA_INPUT1"/>
      <sheetName val="Lists"/>
      <sheetName val="DCF MODEL "/>
      <sheetName val="PIVOT"/>
      <sheetName val="NEW"/>
      <sheetName val="INVOICE PIVOT"/>
      <sheetName val="INVOICE DATA"/>
      <sheetName val="DECEMBER JOURNAL"/>
      <sheetName val="FEBRUARY JOURNAL"/>
      <sheetName val="JANUARY JOURNAL"/>
      <sheetName val="APRIL JOURNAL"/>
      <sheetName val="CAPEX PIVOT"/>
      <sheetName val="OLD"/>
      <sheetName val="OLD NAC"/>
      <sheetName val="FINXL"/>
      <sheetName val="Parameters"/>
      <sheetName val="Funds_Flow2"/>
      <sheetName val="Funds_Flow_(2)2"/>
      <sheetName val="P&amp;L_(2)2"/>
      <sheetName val="P&amp;L_Phased2"/>
      <sheetName val="Cash_(2)2"/>
      <sheetName val="Cash_Phased2"/>
      <sheetName val="Asteroid_Workings2"/>
      <sheetName val="Subscriber_Growth_Drivers2"/>
      <sheetName val="Subs_Summ2"/>
      <sheetName val="Subs_Summ_(2)2"/>
      <sheetName val="TOTAL_Subs2"/>
      <sheetName val="Cable_Total2"/>
      <sheetName val="Satellite_Total2"/>
      <sheetName val="PPV_Summary2"/>
      <sheetName val="Satellite_Migration2"/>
      <sheetName val="Pricing_Input2"/>
      <sheetName val="Assumption_Summary2"/>
      <sheetName val="Margin_Analysis2"/>
      <sheetName val="Pricing_Summary2"/>
      <sheetName val="Cable_Flows2"/>
      <sheetName val="Satellite_Flows2"/>
      <sheetName val="New_Channels_Analysis2"/>
      <sheetName val="Growth_Sensitivity2"/>
      <sheetName val="Subscriber_Investment2"/>
      <sheetName val="Lic_Fees2"/>
      <sheetName val="Austar_Subs2"/>
      <sheetName val="Austar_PMP_&amp;_Deluxe2"/>
      <sheetName val="Installation_&amp;_Service2"/>
      <sheetName val="Finance_Lease2"/>
      <sheetName val="Satellite_Install2"/>
      <sheetName val="Sat_STU_Depn_Scenario2"/>
      <sheetName val="Additional_Services_Margin2"/>
      <sheetName val="How_to2"/>
      <sheetName val="24_Week_Results2"/>
      <sheetName val="Waterfall_FY13_Revenue2"/>
      <sheetName val="drop_down_lists2"/>
      <sheetName val="Master_Data32"/>
      <sheetName val="Report_Aust2"/>
      <sheetName val="Austar_+_JVs2"/>
      <sheetName val="New_Channels2"/>
      <sheetName val="total_subscribers2"/>
      <sheetName val="ARPU_Movements2"/>
      <sheetName val="Cisco_Equipment_Repayment_Calc_"/>
      <sheetName val="NEW_SALES_PRIORITY"/>
      <sheetName val="DATA_INPUT2"/>
      <sheetName val="DCF_MODEL_"/>
      <sheetName val="INVOICE_PIVOT"/>
      <sheetName val="INVOICE_DATA"/>
      <sheetName val="DECEMBER_JOURNAL"/>
      <sheetName val="FEBRUARY_JOURNAL"/>
      <sheetName val="JANUARY_JOURNAL"/>
      <sheetName val="APRIL_JOURNAL"/>
      <sheetName val="CAPEX_PIVOT"/>
      <sheetName val="OLD_NAC"/>
      <sheetName val="osdest-m(1)"/>
      <sheetName val="Translation"/>
      <sheetName val="Funds_Flow3"/>
      <sheetName val="Funds_Flow_(2)3"/>
      <sheetName val="P&amp;L_(2)3"/>
      <sheetName val="P&amp;L_Phased3"/>
      <sheetName val="Cash_(2)3"/>
      <sheetName val="Cash_Phased3"/>
      <sheetName val="Asteroid_Workings3"/>
      <sheetName val="Subscriber_Growth_Drivers3"/>
      <sheetName val="Subs_Summ3"/>
      <sheetName val="Subs_Summ_(2)3"/>
      <sheetName val="TOTAL_Subs3"/>
      <sheetName val="Cable_Total3"/>
      <sheetName val="Satellite_Total3"/>
      <sheetName val="PPV_Summary3"/>
      <sheetName val="Satellite_Migration3"/>
      <sheetName val="Pricing_Input3"/>
      <sheetName val="Assumption_Summary3"/>
      <sheetName val="Margin_Analysis3"/>
      <sheetName val="Pricing_Summary3"/>
      <sheetName val="Cable_Flows3"/>
      <sheetName val="Satellite_Flows3"/>
      <sheetName val="New_Channels_Analysis3"/>
      <sheetName val="Growth_Sensitivity3"/>
      <sheetName val="Subscriber_Investment3"/>
      <sheetName val="Lic_Fees3"/>
      <sheetName val="Austar_Subs3"/>
      <sheetName val="Austar_PMP_&amp;_Deluxe3"/>
      <sheetName val="Installation_&amp;_Service3"/>
      <sheetName val="Finance_Lease3"/>
      <sheetName val="Satellite_Install3"/>
      <sheetName val="Sat_STU_Depn_Scenario3"/>
      <sheetName val="Additional_Services_Margin3"/>
      <sheetName val="How_to3"/>
      <sheetName val="24_Week_Results3"/>
      <sheetName val="Waterfall_FY13_Revenue3"/>
      <sheetName val="drop_down_lists3"/>
      <sheetName val="Master_Data33"/>
      <sheetName val="Report_Aust3"/>
      <sheetName val="Austar_+_JVs3"/>
      <sheetName val="New_Channels3"/>
      <sheetName val="total_subscribers3"/>
      <sheetName val="ARPU_Movements3"/>
      <sheetName val="Cisco_Equipment_Repayment_Calc1"/>
      <sheetName val="NEW_SALES_PRIORITY1"/>
      <sheetName val="DATA_INPUT3"/>
      <sheetName val="INVOICE_PIVOT1"/>
      <sheetName val="INVOICE_DATA1"/>
      <sheetName val="DECEMBER_JOURNAL1"/>
      <sheetName val="FEBRUARY_JOURNAL1"/>
      <sheetName val="JANUARY_JOURNAL1"/>
      <sheetName val="APRIL_JOURNAL1"/>
      <sheetName val="CAPEX_PIVOT1"/>
      <sheetName val="OLD_NAC1"/>
      <sheetName val="DCF_MODEL_1"/>
      <sheetName val="3.1 Simple Calls"/>
      <sheetName val="3.1 Other Call Duration"/>
      <sheetName val="3.1 Transfers"/>
      <sheetName val="3.1 Repeat Calls"/>
      <sheetName val="3.1 Cust Support"/>
      <sheetName val="3.1 Sales T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ABBE-DF7D-4E03-AE7C-C48B2C7EEE84}">
  <sheetPr>
    <tabColor rgb="FFFF0000"/>
    <pageSetUpPr fitToPage="1"/>
  </sheetPr>
  <dimension ref="A1:Y90"/>
  <sheetViews>
    <sheetView topLeftCell="C36" zoomScale="70" zoomScaleNormal="70" workbookViewId="0">
      <selection activeCell="M57" sqref="M57"/>
    </sheetView>
  </sheetViews>
  <sheetFormatPr defaultColWidth="10.73046875" defaultRowHeight="15" customHeight="1" x14ac:dyDescent="0.45"/>
  <cols>
    <col min="1" max="1" width="1.73046875" style="3" customWidth="1"/>
    <col min="2" max="2" width="80.73046875" style="89" customWidth="1"/>
    <col min="3" max="6" width="10.1328125" style="90" customWidth="1"/>
    <col min="7" max="7" width="10.1328125" style="91" customWidth="1"/>
    <col min="8" max="8" width="10.1328125" style="90" customWidth="1"/>
    <col min="9" max="9" width="10.1328125" style="91" customWidth="1"/>
    <col min="10" max="10" width="10.1328125" style="90" customWidth="1"/>
    <col min="11" max="11" width="10.1328125" style="91" customWidth="1"/>
    <col min="12" max="12" width="10.1328125" style="90" customWidth="1"/>
    <col min="13" max="13" width="10.1328125" style="91" customWidth="1"/>
    <col min="14" max="14" width="10.1328125" style="90" customWidth="1"/>
    <col min="15" max="15" width="10.1328125" style="91" customWidth="1"/>
    <col min="16" max="16" width="10.1328125" style="90" customWidth="1"/>
    <col min="17" max="17" width="10.1328125" style="91" customWidth="1"/>
    <col min="18" max="18" width="10.1328125" style="90" customWidth="1"/>
    <col min="19" max="19" width="10.1328125" style="91" customWidth="1"/>
    <col min="20" max="20" width="10.1328125" style="90" customWidth="1"/>
    <col min="21" max="21" width="10.1328125" style="91" customWidth="1"/>
    <col min="22" max="22" width="10.1328125" style="90" customWidth="1"/>
    <col min="23" max="23" width="10.1328125" style="91" customWidth="1"/>
    <col min="24" max="16384" width="10.73046875" style="88"/>
  </cols>
  <sheetData>
    <row r="1" spans="2:23" ht="15" customHeight="1" x14ac:dyDescent="0.45">
      <c r="B1" s="110" t="s">
        <v>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2:23" ht="15" customHeight="1" x14ac:dyDescent="0.45">
      <c r="B2" s="111" t="s">
        <v>35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2:23" ht="15" customHeight="1" x14ac:dyDescent="0.45">
      <c r="B3" s="111" t="s">
        <v>36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</row>
    <row r="5" spans="2:23" ht="15" customHeight="1" x14ac:dyDescent="0.45">
      <c r="B5" s="21" t="s">
        <v>37</v>
      </c>
      <c r="C5" s="11" t="s">
        <v>38</v>
      </c>
      <c r="D5" s="11" t="s">
        <v>39</v>
      </c>
      <c r="E5" s="11" t="s">
        <v>40</v>
      </c>
      <c r="F5" s="12" t="s">
        <v>38</v>
      </c>
      <c r="G5" s="4" t="s">
        <v>41</v>
      </c>
      <c r="H5" s="12" t="s">
        <v>39</v>
      </c>
      <c r="I5" s="4" t="s">
        <v>41</v>
      </c>
      <c r="J5" s="12" t="s">
        <v>40</v>
      </c>
      <c r="K5" s="4" t="s">
        <v>41</v>
      </c>
      <c r="L5" s="12" t="s">
        <v>38</v>
      </c>
      <c r="M5" s="4" t="s">
        <v>41</v>
      </c>
      <c r="N5" s="12" t="s">
        <v>39</v>
      </c>
      <c r="O5" s="4" t="s">
        <v>41</v>
      </c>
      <c r="P5" s="12" t="s">
        <v>40</v>
      </c>
      <c r="Q5" s="4" t="s">
        <v>41</v>
      </c>
      <c r="R5" s="12" t="s">
        <v>38</v>
      </c>
      <c r="S5" s="4" t="s">
        <v>41</v>
      </c>
      <c r="T5" s="12" t="s">
        <v>39</v>
      </c>
      <c r="U5" s="4" t="s">
        <v>41</v>
      </c>
      <c r="V5" s="12" t="s">
        <v>40</v>
      </c>
      <c r="W5" s="4" t="s">
        <v>41</v>
      </c>
    </row>
    <row r="6" spans="2:23" ht="15" customHeight="1" x14ac:dyDescent="0.45">
      <c r="C6" s="13" t="s">
        <v>42</v>
      </c>
      <c r="D6" s="13" t="s">
        <v>43</v>
      </c>
      <c r="E6" s="13" t="s">
        <v>43</v>
      </c>
      <c r="F6" s="14" t="s">
        <v>44</v>
      </c>
      <c r="G6" s="5" t="s">
        <v>45</v>
      </c>
      <c r="H6" s="14" t="s">
        <v>46</v>
      </c>
      <c r="I6" s="5" t="s">
        <v>45</v>
      </c>
      <c r="J6" s="14" t="s">
        <v>46</v>
      </c>
      <c r="K6" s="5" t="s">
        <v>45</v>
      </c>
      <c r="L6" s="14" t="s">
        <v>9</v>
      </c>
      <c r="M6" s="5" t="s">
        <v>45</v>
      </c>
      <c r="N6" s="14" t="s">
        <v>10</v>
      </c>
      <c r="O6" s="5" t="s">
        <v>45</v>
      </c>
      <c r="P6" s="14" t="s">
        <v>10</v>
      </c>
      <c r="Q6" s="5" t="s">
        <v>45</v>
      </c>
      <c r="R6" s="14" t="s">
        <v>11</v>
      </c>
      <c r="S6" s="5" t="s">
        <v>45</v>
      </c>
      <c r="T6" s="14" t="s">
        <v>12</v>
      </c>
      <c r="U6" s="5" t="s">
        <v>45</v>
      </c>
      <c r="V6" s="14" t="s">
        <v>12</v>
      </c>
      <c r="W6" s="5" t="s">
        <v>45</v>
      </c>
    </row>
    <row r="7" spans="2:23" ht="15" customHeight="1" x14ac:dyDescent="0.45">
      <c r="B7" s="21" t="s">
        <v>13</v>
      </c>
      <c r="C7" s="16"/>
      <c r="D7" s="16"/>
      <c r="E7" s="16"/>
      <c r="F7" s="17"/>
      <c r="G7" s="18"/>
      <c r="H7" s="17"/>
      <c r="I7" s="18"/>
      <c r="J7" s="17"/>
      <c r="K7" s="18"/>
      <c r="L7" s="17"/>
      <c r="M7" s="18"/>
      <c r="N7" s="17"/>
      <c r="O7" s="18"/>
      <c r="P7" s="17"/>
      <c r="Q7" s="18"/>
      <c r="R7" s="17"/>
      <c r="S7" s="18"/>
      <c r="T7" s="17"/>
      <c r="U7" s="18"/>
      <c r="V7" s="17"/>
      <c r="W7" s="18"/>
    </row>
    <row r="8" spans="2:23" ht="15" customHeight="1" x14ac:dyDescent="0.45">
      <c r="C8" s="92"/>
      <c r="D8" s="92"/>
      <c r="E8" s="92"/>
      <c r="F8" s="93"/>
      <c r="G8" s="6"/>
      <c r="H8" s="93"/>
      <c r="I8" s="6"/>
      <c r="J8" s="93"/>
      <c r="K8" s="6"/>
      <c r="L8" s="93"/>
      <c r="M8" s="6"/>
      <c r="N8" s="93"/>
      <c r="O8" s="6"/>
      <c r="P8" s="93"/>
      <c r="Q8" s="6"/>
      <c r="R8" s="93"/>
      <c r="S8" s="6"/>
      <c r="T8" s="93"/>
      <c r="U8" s="6"/>
      <c r="V8" s="93"/>
      <c r="W8" s="6"/>
    </row>
    <row r="9" spans="2:23" ht="15" customHeight="1" x14ac:dyDescent="0.45">
      <c r="B9" s="94" t="s">
        <v>47</v>
      </c>
      <c r="C9" s="92"/>
      <c r="D9" s="92"/>
      <c r="E9" s="92"/>
      <c r="F9" s="93"/>
      <c r="G9" s="6"/>
      <c r="H9" s="93"/>
      <c r="I9" s="6"/>
      <c r="J9" s="93"/>
      <c r="K9" s="6"/>
      <c r="L9" s="93"/>
      <c r="M9" s="6"/>
      <c r="N9" s="93"/>
      <c r="O9" s="6"/>
      <c r="P9" s="93"/>
      <c r="Q9" s="6"/>
      <c r="R9" s="93"/>
      <c r="S9" s="6"/>
      <c r="T9" s="93"/>
      <c r="U9" s="6"/>
      <c r="V9" s="93"/>
      <c r="W9" s="6"/>
    </row>
    <row r="10" spans="2:23" ht="15" customHeight="1" x14ac:dyDescent="0.45">
      <c r="B10" s="2" t="s">
        <v>48</v>
      </c>
      <c r="C10" s="92"/>
      <c r="D10" s="92"/>
      <c r="E10" s="92"/>
      <c r="F10" s="93"/>
      <c r="G10" s="6"/>
      <c r="H10" s="93"/>
      <c r="I10" s="6"/>
      <c r="J10" s="93"/>
      <c r="K10" s="6"/>
      <c r="L10" s="93"/>
      <c r="M10" s="6"/>
      <c r="N10" s="93"/>
      <c r="O10" s="6"/>
      <c r="P10" s="93"/>
      <c r="Q10" s="6"/>
      <c r="R10" s="93"/>
      <c r="S10" s="6"/>
      <c r="T10" s="93"/>
      <c r="U10" s="6"/>
      <c r="V10" s="93"/>
      <c r="W10" s="6"/>
    </row>
    <row r="11" spans="2:23" ht="15" customHeight="1" x14ac:dyDescent="0.45">
      <c r="B11" s="1" t="s">
        <v>49</v>
      </c>
      <c r="C11" s="92">
        <v>2570</v>
      </c>
      <c r="D11" s="92">
        <v>2574</v>
      </c>
      <c r="E11" s="92">
        <v>5144</v>
      </c>
      <c r="F11" s="93">
        <v>2615</v>
      </c>
      <c r="G11" s="6">
        <v>1.7509727626459144E-2</v>
      </c>
      <c r="H11" s="93">
        <v>2567</v>
      </c>
      <c r="I11" s="6">
        <v>-2.7195027195027195E-3</v>
      </c>
      <c r="J11" s="93">
        <v>5182</v>
      </c>
      <c r="K11" s="6">
        <v>7.3872472783825813E-3</v>
      </c>
      <c r="L11" s="93">
        <v>2508</v>
      </c>
      <c r="M11" s="6">
        <v>-4.0917782026768643E-2</v>
      </c>
      <c r="N11" s="93">
        <v>2405</v>
      </c>
      <c r="O11" s="6">
        <v>-6.310868718348267E-2</v>
      </c>
      <c r="P11" s="93">
        <v>4913</v>
      </c>
      <c r="Q11" s="6">
        <v>-5.191045928213045E-2</v>
      </c>
      <c r="R11" s="93">
        <v>2352</v>
      </c>
      <c r="S11" s="6">
        <v>-6.2200956937799042E-2</v>
      </c>
      <c r="T11" s="93">
        <v>2478</v>
      </c>
      <c r="U11" s="6">
        <v>3.0353430353430355E-2</v>
      </c>
      <c r="V11" s="93">
        <v>4830</v>
      </c>
      <c r="W11" s="6">
        <v>-1.6893954813759413E-2</v>
      </c>
    </row>
    <row r="12" spans="2:23" ht="15" customHeight="1" x14ac:dyDescent="0.45">
      <c r="B12" s="1" t="s">
        <v>50</v>
      </c>
      <c r="C12" s="92">
        <v>493</v>
      </c>
      <c r="D12" s="92">
        <v>465</v>
      </c>
      <c r="E12" s="92">
        <v>958</v>
      </c>
      <c r="F12" s="93">
        <v>448</v>
      </c>
      <c r="G12" s="6">
        <v>-9.1277890466531439E-2</v>
      </c>
      <c r="H12" s="93">
        <v>381</v>
      </c>
      <c r="I12" s="6">
        <v>-0.18064516129032257</v>
      </c>
      <c r="J12" s="93">
        <v>829</v>
      </c>
      <c r="K12" s="6">
        <v>-0.13465553235908143</v>
      </c>
      <c r="L12" s="93">
        <v>388</v>
      </c>
      <c r="M12" s="6">
        <v>-0.13392857142857142</v>
      </c>
      <c r="N12" s="93">
        <v>385</v>
      </c>
      <c r="O12" s="6">
        <v>1.0498687664041995E-2</v>
      </c>
      <c r="P12" s="93">
        <v>773</v>
      </c>
      <c r="Q12" s="6">
        <v>-6.7551266586248493E-2</v>
      </c>
      <c r="R12" s="93">
        <v>404</v>
      </c>
      <c r="S12" s="6">
        <v>4.1237113402061855E-2</v>
      </c>
      <c r="T12" s="93">
        <v>405</v>
      </c>
      <c r="U12" s="6">
        <v>5.1948051948051951E-2</v>
      </c>
      <c r="V12" s="93">
        <v>809</v>
      </c>
      <c r="W12" s="6">
        <v>4.6571798188874518E-2</v>
      </c>
    </row>
    <row r="13" spans="2:23" ht="15" customHeight="1" x14ac:dyDescent="0.45">
      <c r="B13" s="1" t="s">
        <v>51</v>
      </c>
      <c r="C13" s="92">
        <v>416</v>
      </c>
      <c r="D13" s="92">
        <v>367</v>
      </c>
      <c r="E13" s="92">
        <v>783</v>
      </c>
      <c r="F13" s="93">
        <v>350</v>
      </c>
      <c r="G13" s="6">
        <v>-0.15865384615384615</v>
      </c>
      <c r="H13" s="93">
        <v>323</v>
      </c>
      <c r="I13" s="6">
        <v>-0.11989100817438691</v>
      </c>
      <c r="J13" s="93">
        <v>673</v>
      </c>
      <c r="K13" s="6">
        <v>-0.14048531289910601</v>
      </c>
      <c r="L13" s="93">
        <v>325</v>
      </c>
      <c r="M13" s="6">
        <v>-7.1428571428571425E-2</v>
      </c>
      <c r="N13" s="93">
        <v>315</v>
      </c>
      <c r="O13" s="6">
        <v>-2.4767801857585141E-2</v>
      </c>
      <c r="P13" s="93">
        <v>640</v>
      </c>
      <c r="Q13" s="6">
        <v>-4.9034175334323922E-2</v>
      </c>
      <c r="R13" s="93">
        <v>316</v>
      </c>
      <c r="S13" s="6">
        <v>-2.7692307692307693E-2</v>
      </c>
      <c r="T13" s="93">
        <v>296</v>
      </c>
      <c r="U13" s="6">
        <v>-6.0317460317460318E-2</v>
      </c>
      <c r="V13" s="93">
        <v>612</v>
      </c>
      <c r="W13" s="6">
        <v>-4.3749999999999997E-2</v>
      </c>
    </row>
    <row r="14" spans="2:23" ht="15" customHeight="1" x14ac:dyDescent="0.45">
      <c r="B14" s="1" t="s">
        <v>52</v>
      </c>
      <c r="C14" s="92">
        <v>84</v>
      </c>
      <c r="D14" s="92">
        <v>105</v>
      </c>
      <c r="E14" s="92">
        <v>189</v>
      </c>
      <c r="F14" s="93">
        <v>106</v>
      </c>
      <c r="G14" s="6">
        <v>0.26190476190476192</v>
      </c>
      <c r="H14" s="93">
        <v>118</v>
      </c>
      <c r="I14" s="6">
        <v>0.12380952380952381</v>
      </c>
      <c r="J14" s="93">
        <v>224</v>
      </c>
      <c r="K14" s="6">
        <v>0.18518518518518517</v>
      </c>
      <c r="L14" s="93">
        <v>116</v>
      </c>
      <c r="M14" s="6">
        <v>9.4339622641509441E-2</v>
      </c>
      <c r="N14" s="93">
        <v>127</v>
      </c>
      <c r="O14" s="6">
        <v>7.6271186440677971E-2</v>
      </c>
      <c r="P14" s="93">
        <v>243</v>
      </c>
      <c r="Q14" s="6">
        <v>8.4821428571428575E-2</v>
      </c>
      <c r="R14" s="93">
        <v>118</v>
      </c>
      <c r="S14" s="6">
        <v>1.7241379310344827E-2</v>
      </c>
      <c r="T14" s="93">
        <v>128</v>
      </c>
      <c r="U14" s="6">
        <v>7.874015748031496E-3</v>
      </c>
      <c r="V14" s="93">
        <v>246</v>
      </c>
      <c r="W14" s="6">
        <v>1.2345679012345678E-2</v>
      </c>
    </row>
    <row r="15" spans="2:23" ht="15" customHeight="1" x14ac:dyDescent="0.45">
      <c r="B15" s="1" t="s">
        <v>53</v>
      </c>
      <c r="C15" s="92">
        <v>90</v>
      </c>
      <c r="D15" s="92">
        <v>99</v>
      </c>
      <c r="E15" s="92">
        <v>189</v>
      </c>
      <c r="F15" s="93">
        <v>99</v>
      </c>
      <c r="G15" s="6">
        <v>0.1</v>
      </c>
      <c r="H15" s="93">
        <v>102</v>
      </c>
      <c r="I15" s="6">
        <v>3.0303030303030304E-2</v>
      </c>
      <c r="J15" s="93">
        <v>201</v>
      </c>
      <c r="K15" s="6">
        <v>6.3492063492063489E-2</v>
      </c>
      <c r="L15" s="93">
        <v>104</v>
      </c>
      <c r="M15" s="6">
        <v>5.0505050505050504E-2</v>
      </c>
      <c r="N15" s="93">
        <v>117</v>
      </c>
      <c r="O15" s="6">
        <v>0.14705882352941177</v>
      </c>
      <c r="P15" s="93">
        <v>221</v>
      </c>
      <c r="Q15" s="6">
        <v>9.950248756218906E-2</v>
      </c>
      <c r="R15" s="93">
        <v>127</v>
      </c>
      <c r="S15" s="6">
        <v>0.22115384615384615</v>
      </c>
      <c r="T15" s="93">
        <v>140</v>
      </c>
      <c r="U15" s="6">
        <v>0.19658119658119658</v>
      </c>
      <c r="V15" s="93">
        <v>267</v>
      </c>
      <c r="W15" s="6">
        <v>0.20814479638009051</v>
      </c>
    </row>
    <row r="16" spans="2:23" ht="15" customHeight="1" x14ac:dyDescent="0.45">
      <c r="B16" s="1" t="s">
        <v>54</v>
      </c>
      <c r="C16" s="92">
        <v>6</v>
      </c>
      <c r="D16" s="92">
        <v>6</v>
      </c>
      <c r="E16" s="92">
        <v>12</v>
      </c>
      <c r="F16" s="93">
        <v>7</v>
      </c>
      <c r="G16" s="6">
        <v>0.16666666666666666</v>
      </c>
      <c r="H16" s="93">
        <v>8</v>
      </c>
      <c r="I16" s="6">
        <v>0.33333333333333331</v>
      </c>
      <c r="J16" s="93">
        <v>15</v>
      </c>
      <c r="K16" s="6">
        <v>0.25</v>
      </c>
      <c r="L16" s="93">
        <v>8</v>
      </c>
      <c r="M16" s="6">
        <v>0.14285714285714285</v>
      </c>
      <c r="N16" s="93">
        <v>-16</v>
      </c>
      <c r="O16" s="6" t="s">
        <v>55</v>
      </c>
      <c r="P16" s="93">
        <v>-8</v>
      </c>
      <c r="Q16" s="6" t="s">
        <v>55</v>
      </c>
      <c r="R16" s="93">
        <v>9</v>
      </c>
      <c r="S16" s="6">
        <v>0.125</v>
      </c>
      <c r="T16" s="93">
        <v>8</v>
      </c>
      <c r="U16" s="6" t="s">
        <v>55</v>
      </c>
      <c r="V16" s="93">
        <v>17</v>
      </c>
      <c r="W16" s="6" t="s">
        <v>55</v>
      </c>
    </row>
    <row r="17" spans="1:25" ht="15" customHeight="1" x14ac:dyDescent="0.45">
      <c r="B17" s="2" t="s">
        <v>56</v>
      </c>
      <c r="C17" s="95">
        <v>3659</v>
      </c>
      <c r="D17" s="95">
        <v>3616</v>
      </c>
      <c r="E17" s="95">
        <v>7275</v>
      </c>
      <c r="F17" s="96">
        <v>3625</v>
      </c>
      <c r="G17" s="9">
        <v>-9.2921563268652634E-3</v>
      </c>
      <c r="H17" s="96">
        <v>3499</v>
      </c>
      <c r="I17" s="9">
        <v>-3.2356194690265488E-2</v>
      </c>
      <c r="J17" s="96">
        <v>7124</v>
      </c>
      <c r="K17" s="9">
        <v>-2.0756013745704467E-2</v>
      </c>
      <c r="L17" s="96">
        <v>3449</v>
      </c>
      <c r="M17" s="9">
        <v>-4.8551724137931032E-2</v>
      </c>
      <c r="N17" s="96">
        <v>3333</v>
      </c>
      <c r="O17" s="9">
        <v>-4.7442126321806229E-2</v>
      </c>
      <c r="P17" s="96">
        <v>6782</v>
      </c>
      <c r="Q17" s="9">
        <v>-4.8006737787759685E-2</v>
      </c>
      <c r="R17" s="96">
        <v>3326</v>
      </c>
      <c r="S17" s="9">
        <v>-3.5662510872716727E-2</v>
      </c>
      <c r="T17" s="96">
        <v>3455</v>
      </c>
      <c r="U17" s="9">
        <v>3.6603660366036607E-2</v>
      </c>
      <c r="V17" s="96">
        <v>6781</v>
      </c>
      <c r="W17" s="9">
        <v>-1.4744913005013271E-4</v>
      </c>
    </row>
    <row r="18" spans="1:25" ht="15" customHeight="1" x14ac:dyDescent="0.45">
      <c r="B18" s="1" t="s">
        <v>57</v>
      </c>
      <c r="C18" s="92">
        <v>1382</v>
      </c>
      <c r="D18" s="92">
        <v>1464</v>
      </c>
      <c r="E18" s="92">
        <v>2846</v>
      </c>
      <c r="F18" s="93">
        <v>1531</v>
      </c>
      <c r="G18" s="6">
        <v>0.10781476121562952</v>
      </c>
      <c r="H18" s="93">
        <v>1621</v>
      </c>
      <c r="I18" s="6">
        <v>0.10724043715846994</v>
      </c>
      <c r="J18" s="93">
        <v>3152</v>
      </c>
      <c r="K18" s="6">
        <v>0.10751932536893886</v>
      </c>
      <c r="L18" s="93">
        <v>1741</v>
      </c>
      <c r="M18" s="6">
        <v>0.13716525146962769</v>
      </c>
      <c r="N18" s="93">
        <v>1313</v>
      </c>
      <c r="O18" s="6">
        <v>-0.19000616903146206</v>
      </c>
      <c r="P18" s="93">
        <v>3054</v>
      </c>
      <c r="Q18" s="6">
        <v>-3.1091370558375634E-2</v>
      </c>
      <c r="R18" s="93">
        <v>1242</v>
      </c>
      <c r="S18" s="6">
        <v>-0.28661688684663988</v>
      </c>
      <c r="T18" s="93">
        <v>1064</v>
      </c>
      <c r="U18" s="6">
        <v>-0.18964204112718963</v>
      </c>
      <c r="V18" s="93">
        <v>2306</v>
      </c>
      <c r="W18" s="6">
        <v>-0.24492468893254749</v>
      </c>
    </row>
    <row r="19" spans="1:25" ht="15" customHeight="1" x14ac:dyDescent="0.45">
      <c r="B19" s="1" t="s">
        <v>58</v>
      </c>
      <c r="C19" s="92">
        <v>106</v>
      </c>
      <c r="D19" s="92">
        <v>106</v>
      </c>
      <c r="E19" s="92">
        <v>212</v>
      </c>
      <c r="F19" s="93">
        <v>112</v>
      </c>
      <c r="G19" s="6">
        <v>5.6603773584905662E-2</v>
      </c>
      <c r="H19" s="93">
        <v>112</v>
      </c>
      <c r="I19" s="6">
        <v>5.6603773584905662E-2</v>
      </c>
      <c r="J19" s="93">
        <v>224</v>
      </c>
      <c r="K19" s="6">
        <v>5.6603773584905662E-2</v>
      </c>
      <c r="L19" s="93">
        <v>120</v>
      </c>
      <c r="M19" s="6">
        <v>7.1428571428571425E-2</v>
      </c>
      <c r="N19" s="93">
        <v>137</v>
      </c>
      <c r="O19" s="6">
        <v>0.22321428571428573</v>
      </c>
      <c r="P19" s="93">
        <v>257</v>
      </c>
      <c r="Q19" s="6">
        <v>0.14732142857142858</v>
      </c>
      <c r="R19" s="93">
        <v>150</v>
      </c>
      <c r="S19" s="6">
        <v>0.25</v>
      </c>
      <c r="T19" s="93">
        <v>114</v>
      </c>
      <c r="U19" s="6">
        <v>-0.16788321167883211</v>
      </c>
      <c r="V19" s="93">
        <v>264</v>
      </c>
      <c r="W19" s="6">
        <v>2.7237354085603113E-2</v>
      </c>
    </row>
    <row r="20" spans="1:25" s="97" customFormat="1" ht="15" customHeight="1" x14ac:dyDescent="0.45">
      <c r="A20" s="3"/>
      <c r="B20" s="1" t="s">
        <v>59</v>
      </c>
      <c r="C20" s="92">
        <v>89</v>
      </c>
      <c r="D20" s="92">
        <v>86</v>
      </c>
      <c r="E20" s="92">
        <v>175</v>
      </c>
      <c r="F20" s="93">
        <v>80</v>
      </c>
      <c r="G20" s="6">
        <v>-0.10112359550561797</v>
      </c>
      <c r="H20" s="93">
        <v>69</v>
      </c>
      <c r="I20" s="6">
        <v>-0.19767441860465115</v>
      </c>
      <c r="J20" s="93">
        <v>149</v>
      </c>
      <c r="K20" s="6">
        <v>-0.14857142857142858</v>
      </c>
      <c r="L20" s="93">
        <v>45</v>
      </c>
      <c r="M20" s="6">
        <v>-0.4375</v>
      </c>
      <c r="N20" s="93">
        <v>-8</v>
      </c>
      <c r="O20" s="6" t="s">
        <v>55</v>
      </c>
      <c r="P20" s="93">
        <v>37</v>
      </c>
      <c r="Q20" s="6">
        <v>-0.75167785234899331</v>
      </c>
      <c r="R20" s="93">
        <v>-8</v>
      </c>
      <c r="S20" s="6" t="s">
        <v>55</v>
      </c>
      <c r="T20" s="93">
        <v>-33</v>
      </c>
      <c r="U20" s="6" t="s">
        <v>55</v>
      </c>
      <c r="V20" s="93">
        <v>-41</v>
      </c>
      <c r="W20" s="6" t="s">
        <v>55</v>
      </c>
      <c r="X20" s="88"/>
      <c r="Y20" s="88"/>
    </row>
    <row r="21" spans="1:25" s="97" customFormat="1" ht="15" customHeight="1" x14ac:dyDescent="0.45">
      <c r="A21" s="3"/>
      <c r="B21" s="2" t="s">
        <v>60</v>
      </c>
      <c r="C21" s="98">
        <v>5236</v>
      </c>
      <c r="D21" s="98">
        <v>5272</v>
      </c>
      <c r="E21" s="98">
        <v>10508</v>
      </c>
      <c r="F21" s="99">
        <v>5348</v>
      </c>
      <c r="G21" s="7">
        <v>2.1390374331550801E-2</v>
      </c>
      <c r="H21" s="99">
        <v>5301</v>
      </c>
      <c r="I21" s="7">
        <v>5.5007587253414264E-3</v>
      </c>
      <c r="J21" s="99">
        <v>10649</v>
      </c>
      <c r="K21" s="7">
        <v>1.3418347925390178E-2</v>
      </c>
      <c r="L21" s="99">
        <v>5355</v>
      </c>
      <c r="M21" s="7">
        <v>1.3089005235602095E-3</v>
      </c>
      <c r="N21" s="99">
        <v>4775</v>
      </c>
      <c r="O21" s="7">
        <v>-9.9226561026221474E-2</v>
      </c>
      <c r="P21" s="99">
        <v>10130</v>
      </c>
      <c r="Q21" s="7">
        <v>-4.8736970607568784E-2</v>
      </c>
      <c r="R21" s="99">
        <v>4710</v>
      </c>
      <c r="S21" s="7">
        <v>-0.12044817927170869</v>
      </c>
      <c r="T21" s="99">
        <v>4600</v>
      </c>
      <c r="U21" s="7">
        <v>-3.6649214659685861E-2</v>
      </c>
      <c r="V21" s="99">
        <v>9310</v>
      </c>
      <c r="W21" s="7">
        <v>-8.0947680157946691E-2</v>
      </c>
      <c r="X21" s="88"/>
      <c r="Y21" s="88"/>
    </row>
    <row r="22" spans="1:25" s="97" customFormat="1" ht="15" customHeight="1" x14ac:dyDescent="0.45">
      <c r="A22" s="3"/>
      <c r="B22" s="2" t="s">
        <v>61</v>
      </c>
      <c r="C22" s="92"/>
      <c r="D22" s="92"/>
      <c r="E22" s="92"/>
      <c r="F22" s="93"/>
      <c r="G22" s="6"/>
      <c r="H22" s="93"/>
      <c r="I22" s="6"/>
      <c r="J22" s="93"/>
      <c r="K22" s="6"/>
      <c r="L22" s="93"/>
      <c r="M22" s="6"/>
      <c r="N22" s="93"/>
      <c r="O22" s="6"/>
      <c r="P22" s="93"/>
      <c r="Q22" s="6"/>
      <c r="R22" s="93"/>
      <c r="S22" s="6"/>
      <c r="T22" s="93"/>
      <c r="U22" s="6"/>
      <c r="V22" s="93"/>
      <c r="W22" s="6"/>
      <c r="X22" s="88"/>
      <c r="Y22" s="88"/>
    </row>
    <row r="23" spans="1:25" ht="15" customHeight="1" x14ac:dyDescent="0.45">
      <c r="B23" s="1" t="s">
        <v>62</v>
      </c>
      <c r="C23" s="92">
        <v>1697</v>
      </c>
      <c r="D23" s="92">
        <v>1476</v>
      </c>
      <c r="E23" s="92">
        <v>3173</v>
      </c>
      <c r="F23" s="93">
        <v>1264</v>
      </c>
      <c r="G23" s="6">
        <v>-0.2551561579257513</v>
      </c>
      <c r="H23" s="93">
        <v>1062</v>
      </c>
      <c r="I23" s="6">
        <v>-0.28048780487804881</v>
      </c>
      <c r="J23" s="93">
        <v>2326</v>
      </c>
      <c r="K23" s="6">
        <v>-0.26693980460132366</v>
      </c>
      <c r="L23" s="93">
        <v>837</v>
      </c>
      <c r="M23" s="6">
        <v>-0.33781645569620256</v>
      </c>
      <c r="N23" s="93">
        <v>616</v>
      </c>
      <c r="O23" s="6">
        <v>-0.4199623352165725</v>
      </c>
      <c r="P23" s="93">
        <v>1453</v>
      </c>
      <c r="Q23" s="6">
        <v>-0.37532244196044712</v>
      </c>
      <c r="R23" s="93">
        <v>462</v>
      </c>
      <c r="S23" s="6">
        <v>-0.44802867383512546</v>
      </c>
      <c r="T23" s="93">
        <v>322</v>
      </c>
      <c r="U23" s="6">
        <v>-0.47727272727272729</v>
      </c>
      <c r="V23" s="93">
        <v>784</v>
      </c>
      <c r="W23" s="6">
        <v>-0.4604267033723331</v>
      </c>
    </row>
    <row r="24" spans="1:25" ht="15" customHeight="1" x14ac:dyDescent="0.45">
      <c r="B24" s="1" t="s">
        <v>63</v>
      </c>
      <c r="C24" s="92">
        <v>670</v>
      </c>
      <c r="D24" s="92">
        <v>778</v>
      </c>
      <c r="E24" s="92">
        <v>1448</v>
      </c>
      <c r="F24" s="93">
        <v>972</v>
      </c>
      <c r="G24" s="6">
        <v>0.45074626865671641</v>
      </c>
      <c r="H24" s="93">
        <v>1092</v>
      </c>
      <c r="I24" s="6">
        <v>0.40359897172236503</v>
      </c>
      <c r="J24" s="93">
        <v>2064</v>
      </c>
      <c r="K24" s="6">
        <v>0.425414364640884</v>
      </c>
      <c r="L24" s="93">
        <v>1244</v>
      </c>
      <c r="M24" s="6">
        <v>0.27983539094650206</v>
      </c>
      <c r="N24" s="93">
        <v>1351</v>
      </c>
      <c r="O24" s="6">
        <v>0.23717948717948717</v>
      </c>
      <c r="P24" s="93">
        <v>2595</v>
      </c>
      <c r="Q24" s="6">
        <v>0.25726744186046513</v>
      </c>
      <c r="R24" s="93">
        <v>1470</v>
      </c>
      <c r="S24" s="6">
        <v>0.18167202572347266</v>
      </c>
      <c r="T24" s="93">
        <v>1531</v>
      </c>
      <c r="U24" s="6">
        <v>0.13323464100666174</v>
      </c>
      <c r="V24" s="93">
        <v>3001</v>
      </c>
      <c r="W24" s="6">
        <v>0.15645472061657031</v>
      </c>
    </row>
    <row r="25" spans="1:25" ht="15" customHeight="1" x14ac:dyDescent="0.45">
      <c r="B25" s="1" t="s">
        <v>64</v>
      </c>
      <c r="C25" s="92">
        <v>422</v>
      </c>
      <c r="D25" s="92">
        <v>399</v>
      </c>
      <c r="E25" s="92">
        <v>821</v>
      </c>
      <c r="F25" s="93">
        <v>390</v>
      </c>
      <c r="G25" s="6">
        <v>-7.582938388625593E-2</v>
      </c>
      <c r="H25" s="93">
        <v>375</v>
      </c>
      <c r="I25" s="6">
        <v>-6.0150375939849621E-2</v>
      </c>
      <c r="J25" s="93">
        <v>765</v>
      </c>
      <c r="K25" s="6">
        <v>-6.8209500609013402E-2</v>
      </c>
      <c r="L25" s="93">
        <v>381</v>
      </c>
      <c r="M25" s="6">
        <v>-2.3076923076923078E-2</v>
      </c>
      <c r="N25" s="93">
        <v>346</v>
      </c>
      <c r="O25" s="6">
        <v>-7.7333333333333337E-2</v>
      </c>
      <c r="P25" s="93">
        <v>727</v>
      </c>
      <c r="Q25" s="6">
        <v>-4.9673202614379082E-2</v>
      </c>
      <c r="R25" s="93">
        <v>342</v>
      </c>
      <c r="S25" s="6">
        <v>-0.10236220472440945</v>
      </c>
      <c r="T25" s="93">
        <v>319</v>
      </c>
      <c r="U25" s="6">
        <v>-7.8034682080924858E-2</v>
      </c>
      <c r="V25" s="93">
        <v>661</v>
      </c>
      <c r="W25" s="6">
        <v>-9.0784044016506193E-2</v>
      </c>
    </row>
    <row r="26" spans="1:25" ht="15" customHeight="1" x14ac:dyDescent="0.45">
      <c r="B26" s="1" t="s">
        <v>65</v>
      </c>
      <c r="C26" s="92">
        <v>100</v>
      </c>
      <c r="D26" s="92">
        <v>97</v>
      </c>
      <c r="E26" s="92">
        <v>197</v>
      </c>
      <c r="F26" s="93">
        <v>90</v>
      </c>
      <c r="G26" s="6">
        <v>-0.1</v>
      </c>
      <c r="H26" s="93">
        <v>93</v>
      </c>
      <c r="I26" s="6">
        <v>-4.1237113402061855E-2</v>
      </c>
      <c r="J26" s="93">
        <v>183</v>
      </c>
      <c r="K26" s="6">
        <v>-7.1065989847715741E-2</v>
      </c>
      <c r="L26" s="93">
        <v>99</v>
      </c>
      <c r="M26" s="6">
        <v>0.1</v>
      </c>
      <c r="N26" s="93">
        <v>94</v>
      </c>
      <c r="O26" s="6">
        <v>1.0752688172043012E-2</v>
      </c>
      <c r="P26" s="93">
        <v>193</v>
      </c>
      <c r="Q26" s="6">
        <v>5.4644808743169397E-2</v>
      </c>
      <c r="R26" s="93">
        <v>94</v>
      </c>
      <c r="S26" s="6">
        <v>-5.0505050505050504E-2</v>
      </c>
      <c r="T26" s="93">
        <v>89</v>
      </c>
      <c r="U26" s="6">
        <v>-5.3191489361702128E-2</v>
      </c>
      <c r="V26" s="93">
        <v>183</v>
      </c>
      <c r="W26" s="6">
        <v>-5.181347150259067E-2</v>
      </c>
    </row>
    <row r="27" spans="1:25" ht="15" customHeight="1" x14ac:dyDescent="0.45">
      <c r="B27" s="1" t="s">
        <v>66</v>
      </c>
      <c r="C27" s="92">
        <v>87</v>
      </c>
      <c r="D27" s="92">
        <v>85</v>
      </c>
      <c r="E27" s="92">
        <v>172</v>
      </c>
      <c r="F27" s="93">
        <v>78</v>
      </c>
      <c r="G27" s="6">
        <v>-0.10344827586206896</v>
      </c>
      <c r="H27" s="93">
        <v>69</v>
      </c>
      <c r="I27" s="6">
        <v>-0.18823529411764706</v>
      </c>
      <c r="J27" s="93">
        <v>147</v>
      </c>
      <c r="K27" s="6">
        <v>-0.14534883720930233</v>
      </c>
      <c r="L27" s="93">
        <v>62</v>
      </c>
      <c r="M27" s="6">
        <v>-0.20512820512820512</v>
      </c>
      <c r="N27" s="93">
        <v>53</v>
      </c>
      <c r="O27" s="6">
        <v>-0.2318840579710145</v>
      </c>
      <c r="P27" s="93">
        <v>115</v>
      </c>
      <c r="Q27" s="6">
        <v>-0.21768707482993196</v>
      </c>
      <c r="R27" s="93">
        <v>58</v>
      </c>
      <c r="S27" s="6">
        <v>-6.4516129032258063E-2</v>
      </c>
      <c r="T27" s="93">
        <v>49</v>
      </c>
      <c r="U27" s="6">
        <v>-7.5471698113207544E-2</v>
      </c>
      <c r="V27" s="93">
        <v>107</v>
      </c>
      <c r="W27" s="6">
        <v>-6.9565217391304349E-2</v>
      </c>
    </row>
    <row r="28" spans="1:25" ht="15" customHeight="1" x14ac:dyDescent="0.45">
      <c r="B28" s="2" t="s">
        <v>67</v>
      </c>
      <c r="C28" s="98">
        <v>2976</v>
      </c>
      <c r="D28" s="98">
        <v>2835</v>
      </c>
      <c r="E28" s="98">
        <v>5811</v>
      </c>
      <c r="F28" s="99">
        <v>2794</v>
      </c>
      <c r="G28" s="7">
        <v>-6.1155913978494625E-2</v>
      </c>
      <c r="H28" s="99">
        <v>2691</v>
      </c>
      <c r="I28" s="7">
        <v>-5.0793650793650794E-2</v>
      </c>
      <c r="J28" s="99">
        <v>5485</v>
      </c>
      <c r="K28" s="7">
        <v>-5.6100499053519187E-2</v>
      </c>
      <c r="L28" s="99">
        <v>2623</v>
      </c>
      <c r="M28" s="7">
        <v>-6.1202576950608448E-2</v>
      </c>
      <c r="N28" s="99">
        <v>2460</v>
      </c>
      <c r="O28" s="7">
        <v>-8.5841694537346705E-2</v>
      </c>
      <c r="P28" s="99">
        <v>5083</v>
      </c>
      <c r="Q28" s="7">
        <v>-7.3290793072014582E-2</v>
      </c>
      <c r="R28" s="99">
        <v>2426</v>
      </c>
      <c r="S28" s="7">
        <v>-7.5104841784216544E-2</v>
      </c>
      <c r="T28" s="99">
        <v>2310</v>
      </c>
      <c r="U28" s="7">
        <v>-6.097560975609756E-2</v>
      </c>
      <c r="V28" s="99">
        <v>4736</v>
      </c>
      <c r="W28" s="7">
        <v>-6.8266771591579775E-2</v>
      </c>
    </row>
    <row r="29" spans="1:25" ht="15" customHeight="1" x14ac:dyDescent="0.45">
      <c r="B29" s="21" t="s">
        <v>68</v>
      </c>
      <c r="C29" s="92"/>
      <c r="D29" s="92"/>
      <c r="E29" s="92"/>
      <c r="F29" s="93"/>
      <c r="G29" s="6"/>
      <c r="H29" s="93"/>
      <c r="I29" s="6"/>
      <c r="J29" s="93"/>
      <c r="K29" s="6"/>
      <c r="L29" s="93"/>
      <c r="M29" s="6"/>
      <c r="N29" s="93"/>
      <c r="O29" s="6"/>
      <c r="P29" s="93"/>
      <c r="Q29" s="6"/>
      <c r="R29" s="93"/>
      <c r="S29" s="6"/>
      <c r="T29" s="93"/>
      <c r="U29" s="6"/>
      <c r="V29" s="93"/>
      <c r="W29" s="6"/>
    </row>
    <row r="30" spans="1:25" ht="15" customHeight="1" x14ac:dyDescent="0.45">
      <c r="B30" s="2" t="s">
        <v>69</v>
      </c>
      <c r="C30" s="92">
        <v>692</v>
      </c>
      <c r="D30" s="92">
        <v>674</v>
      </c>
      <c r="E30" s="92">
        <v>1366</v>
      </c>
      <c r="F30" s="93">
        <v>656</v>
      </c>
      <c r="G30" s="6">
        <v>-5.2023121387283239E-2</v>
      </c>
      <c r="H30" s="93">
        <v>625</v>
      </c>
      <c r="I30" s="6">
        <v>-7.2700296735905043E-2</v>
      </c>
      <c r="J30" s="93">
        <v>1281</v>
      </c>
      <c r="K30" s="6">
        <v>-6.2225475841874087E-2</v>
      </c>
      <c r="L30" s="93">
        <v>607</v>
      </c>
      <c r="M30" s="6">
        <v>-7.4695121951219509E-2</v>
      </c>
      <c r="N30" s="93">
        <v>586</v>
      </c>
      <c r="O30" s="6">
        <v>-6.2399999999999997E-2</v>
      </c>
      <c r="P30" s="93">
        <v>1193</v>
      </c>
      <c r="Q30" s="6">
        <v>-6.8696330991412966E-2</v>
      </c>
      <c r="R30" s="93">
        <v>563</v>
      </c>
      <c r="S30" s="6">
        <v>-7.248764415156507E-2</v>
      </c>
      <c r="T30" s="93">
        <v>540</v>
      </c>
      <c r="U30" s="6">
        <v>-7.8498293515358364E-2</v>
      </c>
      <c r="V30" s="93">
        <v>1103</v>
      </c>
      <c r="W30" s="6">
        <v>-7.5440067057837387E-2</v>
      </c>
    </row>
    <row r="31" spans="1:25" ht="15" customHeight="1" x14ac:dyDescent="0.45">
      <c r="B31" s="100" t="s">
        <v>70</v>
      </c>
      <c r="C31" s="92">
        <v>528</v>
      </c>
      <c r="D31" s="92">
        <v>499</v>
      </c>
      <c r="E31" s="92">
        <v>1027</v>
      </c>
      <c r="F31" s="93">
        <v>485</v>
      </c>
      <c r="G31" s="6">
        <v>-8.1439393939393936E-2</v>
      </c>
      <c r="H31" s="93">
        <v>461</v>
      </c>
      <c r="I31" s="6">
        <v>-7.6152304609218444E-2</v>
      </c>
      <c r="J31" s="93">
        <v>946</v>
      </c>
      <c r="K31" s="6">
        <v>-7.8870496592015574E-2</v>
      </c>
      <c r="L31" s="93">
        <v>426</v>
      </c>
      <c r="M31" s="6">
        <v>-0.12164948453608247</v>
      </c>
      <c r="N31" s="93">
        <v>402</v>
      </c>
      <c r="O31" s="6">
        <v>-0.1279826464208243</v>
      </c>
      <c r="P31" s="93">
        <v>828</v>
      </c>
      <c r="Q31" s="6">
        <v>-0.12473572938689217</v>
      </c>
      <c r="R31" s="93">
        <v>366</v>
      </c>
      <c r="S31" s="6">
        <v>-0.14084507042253522</v>
      </c>
      <c r="T31" s="93">
        <v>342</v>
      </c>
      <c r="U31" s="6">
        <v>-0.14925373134328357</v>
      </c>
      <c r="V31" s="93">
        <v>708</v>
      </c>
      <c r="W31" s="6">
        <v>-0.14492753623188406</v>
      </c>
    </row>
    <row r="32" spans="1:25" ht="15" customHeight="1" x14ac:dyDescent="0.45">
      <c r="B32" s="100" t="s">
        <v>71</v>
      </c>
      <c r="C32" s="92">
        <v>310</v>
      </c>
      <c r="D32" s="92">
        <v>314</v>
      </c>
      <c r="E32" s="92">
        <v>624</v>
      </c>
      <c r="F32" s="93">
        <v>305</v>
      </c>
      <c r="G32" s="6">
        <v>-1.6129032258064516E-2</v>
      </c>
      <c r="H32" s="93">
        <v>331</v>
      </c>
      <c r="I32" s="6">
        <v>5.4140127388535034E-2</v>
      </c>
      <c r="J32" s="93">
        <v>636</v>
      </c>
      <c r="K32" s="6">
        <v>1.9230769230769232E-2</v>
      </c>
      <c r="L32" s="93">
        <v>308</v>
      </c>
      <c r="M32" s="6">
        <v>9.8360655737704927E-3</v>
      </c>
      <c r="N32" s="93">
        <v>326</v>
      </c>
      <c r="O32" s="6">
        <v>-1.5105740181268883E-2</v>
      </c>
      <c r="P32" s="93">
        <v>634</v>
      </c>
      <c r="Q32" s="6">
        <v>-3.1446540880503146E-3</v>
      </c>
      <c r="R32" s="93">
        <v>328</v>
      </c>
      <c r="S32" s="6">
        <v>6.4935064935064929E-2</v>
      </c>
      <c r="T32" s="93">
        <v>343</v>
      </c>
      <c r="U32" s="6">
        <v>5.2147239263803678E-2</v>
      </c>
      <c r="V32" s="93">
        <v>671</v>
      </c>
      <c r="W32" s="6">
        <v>5.8359621451104099E-2</v>
      </c>
    </row>
    <row r="33" spans="2:23" ht="15" customHeight="1" x14ac:dyDescent="0.45">
      <c r="B33" s="100" t="s">
        <v>72</v>
      </c>
      <c r="C33" s="92">
        <v>214</v>
      </c>
      <c r="D33" s="92">
        <v>335</v>
      </c>
      <c r="E33" s="92">
        <v>549</v>
      </c>
      <c r="F33" s="93">
        <v>218</v>
      </c>
      <c r="G33" s="6">
        <v>1.8691588785046728E-2</v>
      </c>
      <c r="H33" s="93">
        <v>275</v>
      </c>
      <c r="I33" s="6">
        <v>-0.17910447761194029</v>
      </c>
      <c r="J33" s="93">
        <v>493</v>
      </c>
      <c r="K33" s="6">
        <v>-0.10200364298724955</v>
      </c>
      <c r="L33" s="93">
        <v>191</v>
      </c>
      <c r="M33" s="6">
        <v>-0.12385321100917432</v>
      </c>
      <c r="N33" s="93">
        <v>236</v>
      </c>
      <c r="O33" s="6">
        <v>-0.14181818181818182</v>
      </c>
      <c r="P33" s="93">
        <v>427</v>
      </c>
      <c r="Q33" s="6">
        <v>-0.13387423935091278</v>
      </c>
      <c r="R33" s="93">
        <v>181</v>
      </c>
      <c r="S33" s="6">
        <v>-5.2356020942408377E-2</v>
      </c>
      <c r="T33" s="93">
        <v>195</v>
      </c>
      <c r="U33" s="6">
        <v>-0.17372881355932204</v>
      </c>
      <c r="V33" s="93">
        <v>376</v>
      </c>
      <c r="W33" s="6">
        <v>-0.11943793911007025</v>
      </c>
    </row>
    <row r="34" spans="2:23" ht="15" customHeight="1" x14ac:dyDescent="0.45">
      <c r="B34" s="100" t="s">
        <v>73</v>
      </c>
      <c r="C34" s="92">
        <v>78</v>
      </c>
      <c r="D34" s="92">
        <v>83</v>
      </c>
      <c r="E34" s="92">
        <v>161</v>
      </c>
      <c r="F34" s="93">
        <v>94</v>
      </c>
      <c r="G34" s="6">
        <v>0.20512820512820512</v>
      </c>
      <c r="H34" s="93">
        <v>111</v>
      </c>
      <c r="I34" s="6">
        <v>0.33734939759036142</v>
      </c>
      <c r="J34" s="93">
        <v>205</v>
      </c>
      <c r="K34" s="6">
        <v>0.27329192546583853</v>
      </c>
      <c r="L34" s="93">
        <v>119</v>
      </c>
      <c r="M34" s="6">
        <v>0.26595744680851063</v>
      </c>
      <c r="N34" s="93">
        <v>127</v>
      </c>
      <c r="O34" s="6">
        <v>0.14414414414414414</v>
      </c>
      <c r="P34" s="93">
        <v>246</v>
      </c>
      <c r="Q34" s="6">
        <v>0.2</v>
      </c>
      <c r="R34" s="93">
        <v>127</v>
      </c>
      <c r="S34" s="6">
        <v>6.7226890756302518E-2</v>
      </c>
      <c r="T34" s="93">
        <v>130</v>
      </c>
      <c r="U34" s="6">
        <v>2.3622047244094488E-2</v>
      </c>
      <c r="V34" s="93">
        <v>257</v>
      </c>
      <c r="W34" s="6">
        <v>4.4715447154471545E-2</v>
      </c>
    </row>
    <row r="35" spans="2:23" ht="15" customHeight="1" x14ac:dyDescent="0.45">
      <c r="B35" s="100" t="s">
        <v>74</v>
      </c>
      <c r="C35" s="92">
        <v>221</v>
      </c>
      <c r="D35" s="92">
        <v>411</v>
      </c>
      <c r="E35" s="92">
        <v>632</v>
      </c>
      <c r="F35" s="93">
        <v>226</v>
      </c>
      <c r="G35" s="6">
        <v>2.2624434389140271E-2</v>
      </c>
      <c r="H35" s="93">
        <v>356</v>
      </c>
      <c r="I35" s="6">
        <v>-0.13381995133819952</v>
      </c>
      <c r="J35" s="93">
        <v>582</v>
      </c>
      <c r="K35" s="6">
        <v>-7.9113924050632917E-2</v>
      </c>
      <c r="L35" s="93">
        <v>194</v>
      </c>
      <c r="M35" s="6">
        <v>-0.1415929203539823</v>
      </c>
      <c r="N35" s="93">
        <v>306</v>
      </c>
      <c r="O35" s="6">
        <v>-0.1404494382022472</v>
      </c>
      <c r="P35" s="93">
        <v>500</v>
      </c>
      <c r="Q35" s="6">
        <v>-0.14089347079037801</v>
      </c>
      <c r="R35" s="93">
        <v>157</v>
      </c>
      <c r="S35" s="6">
        <v>-0.19072164948453607</v>
      </c>
      <c r="T35" s="93">
        <v>186</v>
      </c>
      <c r="U35" s="6">
        <v>-0.39215686274509803</v>
      </c>
      <c r="V35" s="93">
        <v>343</v>
      </c>
      <c r="W35" s="6">
        <v>-0.314</v>
      </c>
    </row>
    <row r="36" spans="2:23" ht="15" customHeight="1" x14ac:dyDescent="0.45">
      <c r="B36" s="100" t="s">
        <v>54</v>
      </c>
      <c r="C36" s="92">
        <v>111</v>
      </c>
      <c r="D36" s="92">
        <v>124</v>
      </c>
      <c r="E36" s="92">
        <v>235</v>
      </c>
      <c r="F36" s="93">
        <v>124</v>
      </c>
      <c r="G36" s="6">
        <v>0.11711711711711711</v>
      </c>
      <c r="H36" s="93">
        <v>138</v>
      </c>
      <c r="I36" s="6">
        <v>0.11290322580645161</v>
      </c>
      <c r="J36" s="93">
        <v>262</v>
      </c>
      <c r="K36" s="6">
        <v>0.1148936170212766</v>
      </c>
      <c r="L36" s="93">
        <v>133</v>
      </c>
      <c r="M36" s="6">
        <v>7.2580645161290328E-2</v>
      </c>
      <c r="N36" s="93">
        <v>145</v>
      </c>
      <c r="O36" s="6">
        <v>5.0724637681159424E-2</v>
      </c>
      <c r="P36" s="93">
        <v>278</v>
      </c>
      <c r="Q36" s="6">
        <v>6.1068702290076333E-2</v>
      </c>
      <c r="R36" s="93">
        <v>130</v>
      </c>
      <c r="S36" s="6">
        <v>-2.2556390977443608E-2</v>
      </c>
      <c r="T36" s="93">
        <v>136</v>
      </c>
      <c r="U36" s="6">
        <v>-6.2068965517241378E-2</v>
      </c>
      <c r="V36" s="93">
        <v>266</v>
      </c>
      <c r="W36" s="6">
        <v>-4.3165467625899283E-2</v>
      </c>
    </row>
    <row r="37" spans="2:23" ht="15" customHeight="1" x14ac:dyDescent="0.45">
      <c r="B37" s="2" t="s">
        <v>75</v>
      </c>
      <c r="C37" s="92">
        <v>1462</v>
      </c>
      <c r="D37" s="92">
        <v>1766</v>
      </c>
      <c r="E37" s="92">
        <v>3228</v>
      </c>
      <c r="F37" s="93">
        <v>1452</v>
      </c>
      <c r="G37" s="6">
        <v>-6.8399452804377564E-3</v>
      </c>
      <c r="H37" s="93">
        <v>1672</v>
      </c>
      <c r="I37" s="6">
        <v>-5.3227633069082674E-2</v>
      </c>
      <c r="J37" s="93">
        <v>3124</v>
      </c>
      <c r="K37" s="6">
        <v>-3.2218091697645598E-2</v>
      </c>
      <c r="L37" s="93">
        <v>1371</v>
      </c>
      <c r="M37" s="6">
        <v>-5.578512396694215E-2</v>
      </c>
      <c r="N37" s="93">
        <v>1542</v>
      </c>
      <c r="O37" s="6">
        <v>-7.7751196172248807E-2</v>
      </c>
      <c r="P37" s="93">
        <v>2913</v>
      </c>
      <c r="Q37" s="6">
        <v>-6.7541613316261198E-2</v>
      </c>
      <c r="R37" s="93">
        <v>1289</v>
      </c>
      <c r="S37" s="6">
        <v>-5.9810357403355212E-2</v>
      </c>
      <c r="T37" s="93">
        <v>1332</v>
      </c>
      <c r="U37" s="6">
        <v>-0.13618677042801555</v>
      </c>
      <c r="V37" s="93">
        <v>2621</v>
      </c>
      <c r="W37" s="6">
        <v>-0.10024030209406111</v>
      </c>
    </row>
    <row r="38" spans="2:23" ht="15" customHeight="1" x14ac:dyDescent="0.45">
      <c r="B38" s="2" t="s">
        <v>76</v>
      </c>
      <c r="C38" s="98">
        <v>2154</v>
      </c>
      <c r="D38" s="98">
        <v>2440</v>
      </c>
      <c r="E38" s="98">
        <v>4594</v>
      </c>
      <c r="F38" s="99">
        <v>2108</v>
      </c>
      <c r="G38" s="7">
        <v>-2.1355617455896009E-2</v>
      </c>
      <c r="H38" s="99">
        <v>2297</v>
      </c>
      <c r="I38" s="7">
        <v>-5.860655737704918E-2</v>
      </c>
      <c r="J38" s="99">
        <v>4405</v>
      </c>
      <c r="K38" s="7">
        <v>-4.1140618197649109E-2</v>
      </c>
      <c r="L38" s="99">
        <v>1978</v>
      </c>
      <c r="M38" s="7">
        <v>-6.1669829222011384E-2</v>
      </c>
      <c r="N38" s="99">
        <v>2128</v>
      </c>
      <c r="O38" s="7">
        <v>-7.357422725293862E-2</v>
      </c>
      <c r="P38" s="99">
        <v>4106</v>
      </c>
      <c r="Q38" s="7">
        <v>-6.7877412031782061E-2</v>
      </c>
      <c r="R38" s="99">
        <v>1852</v>
      </c>
      <c r="S38" s="7">
        <v>-6.3700707785642061E-2</v>
      </c>
      <c r="T38" s="99">
        <v>1872</v>
      </c>
      <c r="U38" s="7">
        <v>-0.12030075187969924</v>
      </c>
      <c r="V38" s="99">
        <v>3724</v>
      </c>
      <c r="W38" s="7">
        <v>-9.3034583536288365E-2</v>
      </c>
    </row>
    <row r="39" spans="2:23" ht="15" customHeight="1" x14ac:dyDescent="0.45">
      <c r="B39" s="2" t="s">
        <v>77</v>
      </c>
      <c r="C39" s="92"/>
      <c r="D39" s="92"/>
      <c r="E39" s="92"/>
      <c r="F39" s="93"/>
      <c r="G39" s="6"/>
      <c r="H39" s="93"/>
      <c r="I39" s="6"/>
      <c r="J39" s="93"/>
      <c r="K39" s="6"/>
      <c r="L39" s="93"/>
      <c r="M39" s="6"/>
      <c r="N39" s="93"/>
      <c r="O39" s="6"/>
      <c r="P39" s="93"/>
      <c r="Q39" s="6"/>
      <c r="R39" s="93"/>
      <c r="S39" s="6"/>
      <c r="T39" s="93"/>
      <c r="U39" s="6"/>
      <c r="V39" s="93"/>
      <c r="W39" s="6"/>
    </row>
    <row r="40" spans="2:23" ht="15" customHeight="1" x14ac:dyDescent="0.45">
      <c r="B40" s="1" t="s">
        <v>78</v>
      </c>
      <c r="C40" s="92">
        <v>195</v>
      </c>
      <c r="D40" s="92">
        <v>204</v>
      </c>
      <c r="E40" s="92">
        <v>399</v>
      </c>
      <c r="F40" s="93">
        <v>198</v>
      </c>
      <c r="G40" s="6">
        <v>1.5384615384615385E-2</v>
      </c>
      <c r="H40" s="93">
        <v>200</v>
      </c>
      <c r="I40" s="6">
        <v>-1.9607843137254902E-2</v>
      </c>
      <c r="J40" s="93">
        <v>398</v>
      </c>
      <c r="K40" s="6">
        <v>-2.5062656641604009E-3</v>
      </c>
      <c r="L40" s="93">
        <v>187</v>
      </c>
      <c r="M40" s="6">
        <v>-5.5555555555555552E-2</v>
      </c>
      <c r="N40" s="93">
        <v>178</v>
      </c>
      <c r="O40" s="6">
        <v>-0.11</v>
      </c>
      <c r="P40" s="93">
        <v>365</v>
      </c>
      <c r="Q40" s="6">
        <v>-8.2914572864321606E-2</v>
      </c>
      <c r="R40" s="93">
        <v>175</v>
      </c>
      <c r="S40" s="6">
        <v>-6.4171122994652413E-2</v>
      </c>
      <c r="T40" s="93">
        <v>166</v>
      </c>
      <c r="U40" s="6">
        <v>-6.741573033707865E-2</v>
      </c>
      <c r="V40" s="93">
        <v>341</v>
      </c>
      <c r="W40" s="6">
        <v>-6.575342465753424E-2</v>
      </c>
    </row>
    <row r="41" spans="2:23" ht="15" customHeight="1" x14ac:dyDescent="0.45">
      <c r="B41" s="100" t="s">
        <v>79</v>
      </c>
      <c r="C41" s="92">
        <v>476</v>
      </c>
      <c r="D41" s="92">
        <v>424</v>
      </c>
      <c r="E41" s="92">
        <v>900</v>
      </c>
      <c r="F41" s="93">
        <v>371</v>
      </c>
      <c r="G41" s="6">
        <v>-0.22058823529411764</v>
      </c>
      <c r="H41" s="93">
        <v>316</v>
      </c>
      <c r="I41" s="6">
        <v>-0.25471698113207547</v>
      </c>
      <c r="J41" s="93">
        <v>687</v>
      </c>
      <c r="K41" s="6">
        <v>-0.23666666666666666</v>
      </c>
      <c r="L41" s="93">
        <v>252</v>
      </c>
      <c r="M41" s="6">
        <v>-0.32075471698113206</v>
      </c>
      <c r="N41" s="93">
        <v>196</v>
      </c>
      <c r="O41" s="6">
        <v>-0.379746835443038</v>
      </c>
      <c r="P41" s="93">
        <v>448</v>
      </c>
      <c r="Q41" s="6">
        <v>-0.34788937409024745</v>
      </c>
      <c r="R41" s="93">
        <v>144</v>
      </c>
      <c r="S41" s="6">
        <v>-0.42857142857142855</v>
      </c>
      <c r="T41" s="93">
        <v>106</v>
      </c>
      <c r="U41" s="6">
        <v>-0.45918367346938777</v>
      </c>
      <c r="V41" s="93">
        <v>250</v>
      </c>
      <c r="W41" s="6">
        <v>-0.4419642857142857</v>
      </c>
    </row>
    <row r="42" spans="2:23" ht="15" customHeight="1" x14ac:dyDescent="0.45">
      <c r="B42" s="2" t="s">
        <v>80</v>
      </c>
      <c r="C42" s="98">
        <v>671</v>
      </c>
      <c r="D42" s="98">
        <v>628</v>
      </c>
      <c r="E42" s="98">
        <v>1299</v>
      </c>
      <c r="F42" s="99">
        <v>569</v>
      </c>
      <c r="G42" s="7">
        <v>-0.15201192250372578</v>
      </c>
      <c r="H42" s="99">
        <v>516</v>
      </c>
      <c r="I42" s="7">
        <v>-0.17834394904458598</v>
      </c>
      <c r="J42" s="99">
        <v>1085</v>
      </c>
      <c r="K42" s="7">
        <v>-0.16474210931485758</v>
      </c>
      <c r="L42" s="99">
        <v>439</v>
      </c>
      <c r="M42" s="7">
        <v>-0.22847100175746923</v>
      </c>
      <c r="N42" s="99">
        <v>374</v>
      </c>
      <c r="O42" s="7">
        <v>-0.27519379844961239</v>
      </c>
      <c r="P42" s="99">
        <v>813</v>
      </c>
      <c r="Q42" s="7">
        <v>-0.25069124423963135</v>
      </c>
      <c r="R42" s="99">
        <v>319</v>
      </c>
      <c r="S42" s="7">
        <v>-0.27334851936218679</v>
      </c>
      <c r="T42" s="99">
        <v>272</v>
      </c>
      <c r="U42" s="7">
        <v>-0.27272727272727271</v>
      </c>
      <c r="V42" s="99">
        <v>591</v>
      </c>
      <c r="W42" s="7">
        <v>-0.27306273062730629</v>
      </c>
    </row>
    <row r="43" spans="2:23" ht="15" customHeight="1" x14ac:dyDescent="0.45">
      <c r="B43" s="2" t="s">
        <v>81</v>
      </c>
      <c r="C43" s="92"/>
      <c r="D43" s="92"/>
      <c r="E43" s="92"/>
      <c r="F43" s="93"/>
      <c r="G43" s="6"/>
      <c r="H43" s="93"/>
      <c r="I43" s="6"/>
      <c r="J43" s="93"/>
      <c r="K43" s="6"/>
      <c r="L43" s="93"/>
      <c r="M43" s="6"/>
      <c r="N43" s="93"/>
      <c r="O43" s="6"/>
      <c r="P43" s="93"/>
      <c r="Q43" s="6"/>
      <c r="R43" s="93"/>
      <c r="S43" s="6"/>
      <c r="T43" s="93"/>
      <c r="U43" s="6"/>
      <c r="V43" s="93"/>
      <c r="W43" s="6"/>
    </row>
    <row r="44" spans="2:23" ht="15" customHeight="1" x14ac:dyDescent="0.45">
      <c r="B44" s="100" t="s">
        <v>82</v>
      </c>
      <c r="C44" s="92">
        <v>151</v>
      </c>
      <c r="D44" s="92">
        <v>167</v>
      </c>
      <c r="E44" s="92">
        <v>318</v>
      </c>
      <c r="F44" s="93">
        <v>144</v>
      </c>
      <c r="G44" s="6">
        <v>-4.6357615894039736E-2</v>
      </c>
      <c r="H44" s="93">
        <v>202</v>
      </c>
      <c r="I44" s="6">
        <v>0.20958083832335328</v>
      </c>
      <c r="J44" s="93">
        <v>346</v>
      </c>
      <c r="K44" s="6">
        <v>8.8050314465408799E-2</v>
      </c>
      <c r="L44" s="93">
        <v>140</v>
      </c>
      <c r="M44" s="6">
        <v>-2.7777777777777776E-2</v>
      </c>
      <c r="N44" s="93">
        <v>139</v>
      </c>
      <c r="O44" s="6">
        <v>-0.31188118811881188</v>
      </c>
      <c r="P44" s="93">
        <v>279</v>
      </c>
      <c r="Q44" s="6">
        <v>-0.19364161849710981</v>
      </c>
      <c r="R44" s="93">
        <v>105</v>
      </c>
      <c r="S44" s="6">
        <v>-0.25</v>
      </c>
      <c r="T44" s="93">
        <v>124</v>
      </c>
      <c r="U44" s="6">
        <v>-0.1079136690647482</v>
      </c>
      <c r="V44" s="93">
        <v>229</v>
      </c>
      <c r="W44" s="6">
        <v>-0.17921146953405018</v>
      </c>
    </row>
    <row r="45" spans="2:23" ht="15" customHeight="1" x14ac:dyDescent="0.45">
      <c r="B45" s="1" t="s">
        <v>78</v>
      </c>
      <c r="C45" s="92">
        <v>452</v>
      </c>
      <c r="D45" s="92">
        <v>471</v>
      </c>
      <c r="E45" s="92">
        <v>923</v>
      </c>
      <c r="F45" s="93">
        <v>491</v>
      </c>
      <c r="G45" s="6">
        <v>8.628318584070796E-2</v>
      </c>
      <c r="H45" s="93">
        <v>512</v>
      </c>
      <c r="I45" s="6">
        <v>8.7048832271762203E-2</v>
      </c>
      <c r="J45" s="93">
        <v>1003</v>
      </c>
      <c r="K45" s="6">
        <v>8.6673889490790898E-2</v>
      </c>
      <c r="L45" s="93">
        <v>532</v>
      </c>
      <c r="M45" s="6">
        <v>8.3503054989816694E-2</v>
      </c>
      <c r="N45" s="93">
        <v>543</v>
      </c>
      <c r="O45" s="6">
        <v>6.0546875E-2</v>
      </c>
      <c r="P45" s="93">
        <v>1075</v>
      </c>
      <c r="Q45" s="6">
        <v>7.1784646061814561E-2</v>
      </c>
      <c r="R45" s="93">
        <v>488</v>
      </c>
      <c r="S45" s="6">
        <v>-8.2706766917293228E-2</v>
      </c>
      <c r="T45" s="93">
        <v>451</v>
      </c>
      <c r="U45" s="6">
        <v>-0.1694290976058932</v>
      </c>
      <c r="V45" s="93">
        <v>939</v>
      </c>
      <c r="W45" s="6">
        <v>-0.12651162790697673</v>
      </c>
    </row>
    <row r="46" spans="2:23" ht="15" customHeight="1" x14ac:dyDescent="0.45">
      <c r="B46" s="100" t="s">
        <v>54</v>
      </c>
      <c r="C46" s="92">
        <v>165</v>
      </c>
      <c r="D46" s="92">
        <v>178</v>
      </c>
      <c r="E46" s="92">
        <v>343</v>
      </c>
      <c r="F46" s="93">
        <v>168</v>
      </c>
      <c r="G46" s="6">
        <v>1.8181818181818181E-2</v>
      </c>
      <c r="H46" s="93">
        <v>188</v>
      </c>
      <c r="I46" s="6">
        <v>5.6179775280898875E-2</v>
      </c>
      <c r="J46" s="93">
        <v>356</v>
      </c>
      <c r="K46" s="6">
        <v>3.7900874635568516E-2</v>
      </c>
      <c r="L46" s="93">
        <v>174</v>
      </c>
      <c r="M46" s="6">
        <v>3.5714285714285712E-2</v>
      </c>
      <c r="N46" s="93">
        <v>197</v>
      </c>
      <c r="O46" s="6">
        <v>4.7872340425531915E-2</v>
      </c>
      <c r="P46" s="93">
        <v>371</v>
      </c>
      <c r="Q46" s="6">
        <v>4.2134831460674156E-2</v>
      </c>
      <c r="R46" s="93">
        <v>162</v>
      </c>
      <c r="S46" s="6">
        <v>-6.8965517241379309E-2</v>
      </c>
      <c r="T46" s="93">
        <v>166</v>
      </c>
      <c r="U46" s="6">
        <v>-0.15736040609137056</v>
      </c>
      <c r="V46" s="93">
        <v>328</v>
      </c>
      <c r="W46" s="6">
        <v>-0.11590296495956873</v>
      </c>
    </row>
    <row r="47" spans="2:23" ht="15" customHeight="1" x14ac:dyDescent="0.45">
      <c r="B47" s="2" t="s">
        <v>83</v>
      </c>
      <c r="C47" s="98">
        <v>768</v>
      </c>
      <c r="D47" s="98">
        <v>816</v>
      </c>
      <c r="E47" s="98">
        <v>1584</v>
      </c>
      <c r="F47" s="99">
        <v>803</v>
      </c>
      <c r="G47" s="7">
        <v>4.5572916666666664E-2</v>
      </c>
      <c r="H47" s="99">
        <v>902</v>
      </c>
      <c r="I47" s="7">
        <v>0.1053921568627451</v>
      </c>
      <c r="J47" s="99">
        <v>1705</v>
      </c>
      <c r="K47" s="7">
        <v>7.6388888888888895E-2</v>
      </c>
      <c r="L47" s="99">
        <v>846</v>
      </c>
      <c r="M47" s="7">
        <v>5.3549190535491904E-2</v>
      </c>
      <c r="N47" s="99">
        <v>879</v>
      </c>
      <c r="O47" s="7">
        <v>-2.5498891352549888E-2</v>
      </c>
      <c r="P47" s="99">
        <v>1725</v>
      </c>
      <c r="Q47" s="7">
        <v>1.1730205278592375E-2</v>
      </c>
      <c r="R47" s="99">
        <v>755</v>
      </c>
      <c r="S47" s="7">
        <v>-0.10756501182033097</v>
      </c>
      <c r="T47" s="99">
        <v>741</v>
      </c>
      <c r="U47" s="7">
        <v>-0.15699658703071673</v>
      </c>
      <c r="V47" s="99">
        <v>1496</v>
      </c>
      <c r="W47" s="7">
        <v>-0.13275362318840581</v>
      </c>
    </row>
    <row r="48" spans="2:23" ht="15" customHeight="1" x14ac:dyDescent="0.45">
      <c r="B48" s="2" t="s">
        <v>84</v>
      </c>
      <c r="C48" s="92"/>
      <c r="D48" s="92"/>
      <c r="E48" s="92"/>
      <c r="F48" s="93"/>
      <c r="G48" s="6"/>
      <c r="H48" s="93"/>
      <c r="I48" s="6"/>
      <c r="J48" s="93"/>
      <c r="K48" s="6"/>
      <c r="L48" s="93"/>
      <c r="M48" s="6"/>
      <c r="N48" s="93"/>
      <c r="O48" s="6"/>
      <c r="P48" s="93"/>
      <c r="Q48" s="6"/>
      <c r="R48" s="93"/>
      <c r="S48" s="6"/>
      <c r="T48" s="93"/>
      <c r="U48" s="6"/>
      <c r="V48" s="93"/>
      <c r="W48" s="6"/>
    </row>
    <row r="49" spans="2:23" ht="15" customHeight="1" x14ac:dyDescent="0.45">
      <c r="B49" s="1" t="s">
        <v>85</v>
      </c>
      <c r="C49" s="92">
        <v>626</v>
      </c>
      <c r="D49" s="92">
        <v>552</v>
      </c>
      <c r="E49" s="92">
        <v>1178</v>
      </c>
      <c r="F49" s="93">
        <v>535</v>
      </c>
      <c r="G49" s="6">
        <v>-0.14536741214057508</v>
      </c>
      <c r="H49" s="93">
        <v>499</v>
      </c>
      <c r="I49" s="6">
        <v>-9.6014492753623185E-2</v>
      </c>
      <c r="J49" s="93">
        <v>1034</v>
      </c>
      <c r="K49" s="6">
        <v>-0.12224108658743633</v>
      </c>
      <c r="L49" s="93">
        <v>413</v>
      </c>
      <c r="M49" s="6">
        <v>-0.22803738317757008</v>
      </c>
      <c r="N49" s="93">
        <v>450</v>
      </c>
      <c r="O49" s="6">
        <v>-9.8196392785571143E-2</v>
      </c>
      <c r="P49" s="93">
        <v>863</v>
      </c>
      <c r="Q49" s="6">
        <v>-0.16537717601547389</v>
      </c>
      <c r="R49" s="93">
        <v>360</v>
      </c>
      <c r="S49" s="6">
        <v>-0.12832929782082325</v>
      </c>
      <c r="T49" s="93">
        <v>224</v>
      </c>
      <c r="U49" s="6">
        <v>-0.50222222222222224</v>
      </c>
      <c r="V49" s="93">
        <v>584</v>
      </c>
      <c r="W49" s="6">
        <v>-0.32329084588644263</v>
      </c>
    </row>
    <row r="50" spans="2:23" ht="15" customHeight="1" x14ac:dyDescent="0.45">
      <c r="B50" s="1" t="s">
        <v>86</v>
      </c>
      <c r="C50" s="92">
        <v>299</v>
      </c>
      <c r="D50" s="92">
        <v>331</v>
      </c>
      <c r="E50" s="92">
        <v>630</v>
      </c>
      <c r="F50" s="93">
        <v>367</v>
      </c>
      <c r="G50" s="6">
        <v>0.22742474916387959</v>
      </c>
      <c r="H50" s="93">
        <v>400</v>
      </c>
      <c r="I50" s="6">
        <v>0.20845921450151059</v>
      </c>
      <c r="J50" s="93">
        <v>767</v>
      </c>
      <c r="K50" s="6">
        <v>0.21746031746031746</v>
      </c>
      <c r="L50" s="93">
        <v>428</v>
      </c>
      <c r="M50" s="6">
        <v>0.16621253405994552</v>
      </c>
      <c r="N50" s="93">
        <v>439</v>
      </c>
      <c r="O50" s="6">
        <v>9.7500000000000003E-2</v>
      </c>
      <c r="P50" s="93">
        <v>867</v>
      </c>
      <c r="Q50" s="6">
        <v>0.1303780964797914</v>
      </c>
      <c r="R50" s="93">
        <v>449</v>
      </c>
      <c r="S50" s="6">
        <v>4.9065420560747662E-2</v>
      </c>
      <c r="T50" s="93">
        <v>451</v>
      </c>
      <c r="U50" s="6">
        <v>2.7334851936218679E-2</v>
      </c>
      <c r="V50" s="93">
        <v>900</v>
      </c>
      <c r="W50" s="6">
        <v>3.8062283737024222E-2</v>
      </c>
    </row>
    <row r="51" spans="2:23" ht="15" customHeight="1" x14ac:dyDescent="0.45">
      <c r="B51" s="1" t="s">
        <v>87</v>
      </c>
      <c r="C51" s="92">
        <v>78</v>
      </c>
      <c r="D51" s="92">
        <v>78</v>
      </c>
      <c r="E51" s="92">
        <v>156</v>
      </c>
      <c r="F51" s="93">
        <v>74</v>
      </c>
      <c r="G51" s="6">
        <v>-5.128205128205128E-2</v>
      </c>
      <c r="H51" s="93">
        <v>78</v>
      </c>
      <c r="I51" s="6">
        <v>0</v>
      </c>
      <c r="J51" s="93">
        <v>152</v>
      </c>
      <c r="K51" s="6">
        <v>-2.564102564102564E-2</v>
      </c>
      <c r="L51" s="93">
        <v>74</v>
      </c>
      <c r="M51" s="6">
        <v>0</v>
      </c>
      <c r="N51" s="93">
        <v>71</v>
      </c>
      <c r="O51" s="6">
        <v>-8.9743589743589744E-2</v>
      </c>
      <c r="P51" s="93">
        <v>145</v>
      </c>
      <c r="Q51" s="6">
        <v>-4.6052631578947366E-2</v>
      </c>
      <c r="R51" s="93">
        <v>68</v>
      </c>
      <c r="S51" s="6">
        <v>-8.1081081081081086E-2</v>
      </c>
      <c r="T51" s="93">
        <v>68</v>
      </c>
      <c r="U51" s="6">
        <v>-4.2253521126760563E-2</v>
      </c>
      <c r="V51" s="93">
        <v>136</v>
      </c>
      <c r="W51" s="6">
        <v>-6.2068965517241378E-2</v>
      </c>
    </row>
    <row r="52" spans="2:23" ht="15" customHeight="1" x14ac:dyDescent="0.45">
      <c r="B52" s="1" t="s">
        <v>88</v>
      </c>
      <c r="C52" s="92" t="s">
        <v>89</v>
      </c>
      <c r="D52" s="92" t="s">
        <v>89</v>
      </c>
      <c r="E52" s="92" t="s">
        <v>89</v>
      </c>
      <c r="F52" s="93" t="s">
        <v>89</v>
      </c>
      <c r="G52" s="6" t="s">
        <v>55</v>
      </c>
      <c r="H52" s="93" t="s">
        <v>89</v>
      </c>
      <c r="I52" s="6" t="s">
        <v>55</v>
      </c>
      <c r="J52" s="93" t="s">
        <v>89</v>
      </c>
      <c r="K52" s="6" t="s">
        <v>55</v>
      </c>
      <c r="L52" s="93">
        <v>473</v>
      </c>
      <c r="M52" s="6" t="s">
        <v>55</v>
      </c>
      <c r="N52" s="93">
        <v>473</v>
      </c>
      <c r="O52" s="6" t="s">
        <v>55</v>
      </c>
      <c r="P52" s="93">
        <v>946</v>
      </c>
      <c r="Q52" s="6" t="s">
        <v>55</v>
      </c>
      <c r="R52" s="93">
        <v>475</v>
      </c>
      <c r="S52" s="6">
        <v>4.2283298097251587E-3</v>
      </c>
      <c r="T52" s="93">
        <v>474</v>
      </c>
      <c r="U52" s="6">
        <v>2.1141649048625794E-3</v>
      </c>
      <c r="V52" s="93">
        <v>949</v>
      </c>
      <c r="W52" s="6">
        <v>3.1712473572938688E-3</v>
      </c>
    </row>
    <row r="53" spans="2:23" ht="15" customHeight="1" x14ac:dyDescent="0.45">
      <c r="B53" s="2" t="s">
        <v>90</v>
      </c>
      <c r="C53" s="98">
        <v>1003</v>
      </c>
      <c r="D53" s="98">
        <v>961</v>
      </c>
      <c r="E53" s="98">
        <v>1964</v>
      </c>
      <c r="F53" s="99">
        <v>976</v>
      </c>
      <c r="G53" s="7">
        <v>-2.6919242273180457E-2</v>
      </c>
      <c r="H53" s="99">
        <v>977</v>
      </c>
      <c r="I53" s="7">
        <v>1.6649323621227889E-2</v>
      </c>
      <c r="J53" s="99">
        <v>1953</v>
      </c>
      <c r="K53" s="7">
        <v>-5.6008146639511197E-3</v>
      </c>
      <c r="L53" s="99">
        <v>1388</v>
      </c>
      <c r="M53" s="7">
        <v>0.42213114754098363</v>
      </c>
      <c r="N53" s="99">
        <v>1433</v>
      </c>
      <c r="O53" s="7">
        <v>0.46673490276356194</v>
      </c>
      <c r="P53" s="99">
        <v>2821</v>
      </c>
      <c r="Q53" s="7">
        <v>0.44444444444444442</v>
      </c>
      <c r="R53" s="99">
        <v>1352</v>
      </c>
      <c r="S53" s="7">
        <v>-2.5936599423631124E-2</v>
      </c>
      <c r="T53" s="99">
        <v>1217</v>
      </c>
      <c r="U53" s="7">
        <v>-0.15073272854152128</v>
      </c>
      <c r="V53" s="99">
        <v>2569</v>
      </c>
      <c r="W53" s="7">
        <v>-8.9330024813895778E-2</v>
      </c>
    </row>
    <row r="54" spans="2:23" ht="15" customHeight="1" x14ac:dyDescent="0.45">
      <c r="B54" s="2" t="s">
        <v>91</v>
      </c>
      <c r="C54" s="92"/>
      <c r="D54" s="92"/>
      <c r="E54" s="92"/>
      <c r="F54" s="93"/>
      <c r="G54" s="6"/>
      <c r="H54" s="93"/>
      <c r="I54" s="6"/>
      <c r="J54" s="93"/>
      <c r="K54" s="6"/>
      <c r="L54" s="93"/>
      <c r="M54" s="6"/>
      <c r="N54" s="93"/>
      <c r="O54" s="6"/>
      <c r="P54" s="93"/>
      <c r="Q54" s="6"/>
      <c r="R54" s="93"/>
      <c r="S54" s="6"/>
      <c r="T54" s="93"/>
      <c r="U54" s="6"/>
      <c r="V54" s="93"/>
      <c r="W54" s="6"/>
    </row>
    <row r="55" spans="2:23" ht="15" customHeight="1" x14ac:dyDescent="0.45">
      <c r="B55" s="100" t="s">
        <v>92</v>
      </c>
      <c r="C55" s="92">
        <v>24</v>
      </c>
      <c r="D55" s="92">
        <v>28</v>
      </c>
      <c r="E55" s="92">
        <v>52</v>
      </c>
      <c r="F55" s="93">
        <v>26</v>
      </c>
      <c r="G55" s="6">
        <v>8.3333333333333329E-2</v>
      </c>
      <c r="H55" s="93">
        <v>31</v>
      </c>
      <c r="I55" s="6">
        <v>0.10714285714285714</v>
      </c>
      <c r="J55" s="93">
        <v>57</v>
      </c>
      <c r="K55" s="6">
        <v>9.6153846153846159E-2</v>
      </c>
      <c r="L55" s="93">
        <v>29</v>
      </c>
      <c r="M55" s="6">
        <v>0.11538461538461539</v>
      </c>
      <c r="N55" s="93">
        <v>29</v>
      </c>
      <c r="O55" s="6">
        <v>-6.4516129032258063E-2</v>
      </c>
      <c r="P55" s="93">
        <v>58</v>
      </c>
      <c r="Q55" s="6">
        <v>1.7543859649122806E-2</v>
      </c>
      <c r="R55" s="93">
        <v>30</v>
      </c>
      <c r="S55" s="6">
        <v>3.4482758620689655E-2</v>
      </c>
      <c r="T55" s="93">
        <v>30</v>
      </c>
      <c r="U55" s="6">
        <v>3.4482758620689655E-2</v>
      </c>
      <c r="V55" s="93">
        <v>60</v>
      </c>
      <c r="W55" s="6">
        <v>3.4482758620689655E-2</v>
      </c>
    </row>
    <row r="56" spans="2:23" ht="15" customHeight="1" x14ac:dyDescent="0.45">
      <c r="B56" s="100" t="s">
        <v>88</v>
      </c>
      <c r="C56" s="92" t="s">
        <v>89</v>
      </c>
      <c r="D56" s="92" t="s">
        <v>89</v>
      </c>
      <c r="E56" s="92" t="s">
        <v>89</v>
      </c>
      <c r="F56" s="93" t="s">
        <v>89</v>
      </c>
      <c r="G56" s="6" t="s">
        <v>55</v>
      </c>
      <c r="H56" s="93" t="s">
        <v>89</v>
      </c>
      <c r="I56" s="6" t="s">
        <v>55</v>
      </c>
      <c r="J56" s="93" t="s">
        <v>89</v>
      </c>
      <c r="K56" s="6" t="s">
        <v>55</v>
      </c>
      <c r="L56" s="93">
        <v>133</v>
      </c>
      <c r="M56" s="6" t="s">
        <v>55</v>
      </c>
      <c r="N56" s="93">
        <v>133</v>
      </c>
      <c r="O56" s="6" t="s">
        <v>55</v>
      </c>
      <c r="P56" s="93">
        <v>266</v>
      </c>
      <c r="Q56" s="6" t="s">
        <v>55</v>
      </c>
      <c r="R56" s="93">
        <v>141</v>
      </c>
      <c r="S56" s="6">
        <v>6.0150375939849621E-2</v>
      </c>
      <c r="T56" s="93">
        <v>137</v>
      </c>
      <c r="U56" s="6">
        <v>3.007518796992481E-2</v>
      </c>
      <c r="V56" s="93">
        <v>278</v>
      </c>
      <c r="W56" s="6">
        <v>4.5112781954887216E-2</v>
      </c>
    </row>
    <row r="57" spans="2:23" ht="15" customHeight="1" x14ac:dyDescent="0.45">
      <c r="B57" s="2" t="s">
        <v>93</v>
      </c>
      <c r="C57" s="98">
        <v>24</v>
      </c>
      <c r="D57" s="98">
        <v>28</v>
      </c>
      <c r="E57" s="98">
        <v>52</v>
      </c>
      <c r="F57" s="99">
        <v>26</v>
      </c>
      <c r="G57" s="7">
        <v>8.3333333333333329E-2</v>
      </c>
      <c r="H57" s="99">
        <v>31</v>
      </c>
      <c r="I57" s="7">
        <v>0.10714285714285714</v>
      </c>
      <c r="J57" s="99">
        <v>57</v>
      </c>
      <c r="K57" s="7">
        <v>9.6153846153846159E-2</v>
      </c>
      <c r="L57" s="99">
        <v>162</v>
      </c>
      <c r="M57" s="7" t="s">
        <v>55</v>
      </c>
      <c r="N57" s="99">
        <v>162</v>
      </c>
      <c r="O57" s="7" t="s">
        <v>55</v>
      </c>
      <c r="P57" s="99">
        <v>324</v>
      </c>
      <c r="Q57" s="7" t="s">
        <v>55</v>
      </c>
      <c r="R57" s="99">
        <v>171</v>
      </c>
      <c r="S57" s="7">
        <v>5.5555555555555552E-2</v>
      </c>
      <c r="T57" s="99">
        <v>167</v>
      </c>
      <c r="U57" s="7">
        <v>3.0864197530864196E-2</v>
      </c>
      <c r="V57" s="99">
        <v>338</v>
      </c>
      <c r="W57" s="7">
        <v>4.3209876543209874E-2</v>
      </c>
    </row>
    <row r="58" spans="2:23" ht="15" customHeight="1" x14ac:dyDescent="0.45">
      <c r="B58" s="101" t="s">
        <v>94</v>
      </c>
      <c r="C58" s="92">
        <v>1308</v>
      </c>
      <c r="D58" s="92">
        <v>974</v>
      </c>
      <c r="E58" s="92">
        <v>2282</v>
      </c>
      <c r="F58" s="93">
        <v>992</v>
      </c>
      <c r="G58" s="6">
        <v>-0.24159021406727829</v>
      </c>
      <c r="H58" s="93">
        <v>1124</v>
      </c>
      <c r="I58" s="6">
        <v>0.1540041067761807</v>
      </c>
      <c r="J58" s="93">
        <v>2116</v>
      </c>
      <c r="K58" s="6">
        <v>-7.274320771253287E-2</v>
      </c>
      <c r="L58" s="93">
        <v>1039</v>
      </c>
      <c r="M58" s="6">
        <v>4.7379032258064516E-2</v>
      </c>
      <c r="N58" s="93">
        <v>965</v>
      </c>
      <c r="O58" s="6">
        <v>-0.14145907473309607</v>
      </c>
      <c r="P58" s="93">
        <v>2004</v>
      </c>
      <c r="Q58" s="6">
        <v>-5.2930056710775046E-2</v>
      </c>
      <c r="R58" s="93">
        <v>658</v>
      </c>
      <c r="S58" s="6">
        <v>-0.3666987487969201</v>
      </c>
      <c r="T58" s="93">
        <v>392</v>
      </c>
      <c r="U58" s="6">
        <v>-0.59378238341968914</v>
      </c>
      <c r="V58" s="93">
        <v>1050</v>
      </c>
      <c r="W58" s="6">
        <v>-0.47604790419161674</v>
      </c>
    </row>
    <row r="59" spans="2:23" ht="15" customHeight="1" x14ac:dyDescent="0.45">
      <c r="B59" s="101" t="s">
        <v>95</v>
      </c>
      <c r="C59" s="92"/>
      <c r="D59" s="92"/>
      <c r="E59" s="92"/>
      <c r="F59" s="93"/>
      <c r="G59" s="6"/>
      <c r="H59" s="93"/>
      <c r="I59" s="6"/>
      <c r="J59" s="93"/>
      <c r="K59" s="6"/>
      <c r="L59" s="93"/>
      <c r="M59" s="6"/>
      <c r="N59" s="93"/>
      <c r="O59" s="6"/>
      <c r="P59" s="93"/>
      <c r="Q59" s="6"/>
      <c r="R59" s="93"/>
      <c r="S59" s="6"/>
      <c r="T59" s="93"/>
      <c r="U59" s="6"/>
      <c r="V59" s="93"/>
      <c r="W59" s="6"/>
    </row>
    <row r="60" spans="2:23" ht="15" customHeight="1" x14ac:dyDescent="0.45">
      <c r="B60" s="100" t="s">
        <v>96</v>
      </c>
      <c r="C60" s="92">
        <v>251</v>
      </c>
      <c r="D60" s="92">
        <v>496</v>
      </c>
      <c r="E60" s="92">
        <v>747</v>
      </c>
      <c r="F60" s="93">
        <v>182</v>
      </c>
      <c r="G60" s="6">
        <v>-0.27490039840637448</v>
      </c>
      <c r="H60" s="93">
        <v>170</v>
      </c>
      <c r="I60" s="6">
        <v>-0.657258064516129</v>
      </c>
      <c r="J60" s="93">
        <v>352</v>
      </c>
      <c r="K60" s="6">
        <v>-0.52878179384203483</v>
      </c>
      <c r="L60" s="93">
        <v>189</v>
      </c>
      <c r="M60" s="6">
        <v>3.8461538461538464E-2</v>
      </c>
      <c r="N60" s="93">
        <v>178</v>
      </c>
      <c r="O60" s="6">
        <v>4.7058823529411764E-2</v>
      </c>
      <c r="P60" s="93">
        <v>367</v>
      </c>
      <c r="Q60" s="6">
        <v>4.261363636363636E-2</v>
      </c>
      <c r="R60" s="93">
        <v>388</v>
      </c>
      <c r="S60" s="6" t="s">
        <v>55</v>
      </c>
      <c r="T60" s="93">
        <v>157</v>
      </c>
      <c r="U60" s="6">
        <v>-0.11797752808988764</v>
      </c>
      <c r="V60" s="93">
        <v>545</v>
      </c>
      <c r="W60" s="6">
        <v>0.48501362397820164</v>
      </c>
    </row>
    <row r="61" spans="2:23" ht="15" customHeight="1" x14ac:dyDescent="0.45">
      <c r="B61" s="100" t="s">
        <v>88</v>
      </c>
      <c r="C61" s="92" t="s">
        <v>89</v>
      </c>
      <c r="D61" s="92" t="s">
        <v>89</v>
      </c>
      <c r="E61" s="92" t="s">
        <v>89</v>
      </c>
      <c r="F61" s="93" t="s">
        <v>89</v>
      </c>
      <c r="G61" s="6" t="s">
        <v>55</v>
      </c>
      <c r="H61" s="93" t="s">
        <v>89</v>
      </c>
      <c r="I61" s="6" t="s">
        <v>55</v>
      </c>
      <c r="J61" s="93" t="s">
        <v>89</v>
      </c>
      <c r="K61" s="6" t="s">
        <v>55</v>
      </c>
      <c r="L61" s="93">
        <v>156</v>
      </c>
      <c r="M61" s="6" t="s">
        <v>55</v>
      </c>
      <c r="N61" s="93">
        <v>155</v>
      </c>
      <c r="O61" s="6" t="s">
        <v>55</v>
      </c>
      <c r="P61" s="93">
        <v>311</v>
      </c>
      <c r="Q61" s="6" t="s">
        <v>55</v>
      </c>
      <c r="R61" s="93">
        <v>146</v>
      </c>
      <c r="S61" s="6">
        <v>-6.4102564102564097E-2</v>
      </c>
      <c r="T61" s="93">
        <v>139</v>
      </c>
      <c r="U61" s="6">
        <v>-0.1032258064516129</v>
      </c>
      <c r="V61" s="93">
        <v>285</v>
      </c>
      <c r="W61" s="6">
        <v>-8.3601286173633438E-2</v>
      </c>
    </row>
    <row r="62" spans="2:23" ht="15" customHeight="1" x14ac:dyDescent="0.45">
      <c r="B62" s="101" t="s">
        <v>97</v>
      </c>
      <c r="C62" s="98">
        <v>251</v>
      </c>
      <c r="D62" s="98">
        <v>496</v>
      </c>
      <c r="E62" s="98">
        <v>747</v>
      </c>
      <c r="F62" s="99">
        <v>182</v>
      </c>
      <c r="G62" s="7">
        <v>-0.27490039840637448</v>
      </c>
      <c r="H62" s="99">
        <v>170</v>
      </c>
      <c r="I62" s="7">
        <v>-0.657258064516129</v>
      </c>
      <c r="J62" s="99">
        <v>352</v>
      </c>
      <c r="K62" s="7">
        <v>-0.52878179384203483</v>
      </c>
      <c r="L62" s="99">
        <v>345</v>
      </c>
      <c r="M62" s="7">
        <v>0.89560439560439564</v>
      </c>
      <c r="N62" s="99">
        <v>333</v>
      </c>
      <c r="O62" s="7">
        <v>0.95882352941176474</v>
      </c>
      <c r="P62" s="99">
        <v>678</v>
      </c>
      <c r="Q62" s="7">
        <v>0.92613636363636365</v>
      </c>
      <c r="R62" s="99">
        <v>534</v>
      </c>
      <c r="S62" s="7">
        <v>0.54782608695652169</v>
      </c>
      <c r="T62" s="99">
        <v>296</v>
      </c>
      <c r="U62" s="7">
        <v>-0.1111111111111111</v>
      </c>
      <c r="V62" s="99">
        <v>830</v>
      </c>
      <c r="W62" s="7">
        <v>0.22418879056047197</v>
      </c>
    </row>
    <row r="63" spans="2:23" ht="15" customHeight="1" x14ac:dyDescent="0.45">
      <c r="B63" s="101" t="s">
        <v>98</v>
      </c>
      <c r="C63" s="92" t="s">
        <v>89</v>
      </c>
      <c r="D63" s="92" t="s">
        <v>89</v>
      </c>
      <c r="E63" s="92" t="s">
        <v>89</v>
      </c>
      <c r="F63" s="93" t="s">
        <v>89</v>
      </c>
      <c r="G63" s="6" t="s">
        <v>55</v>
      </c>
      <c r="H63" s="93" t="s">
        <v>89</v>
      </c>
      <c r="I63" s="6" t="s">
        <v>55</v>
      </c>
      <c r="J63" s="93" t="s">
        <v>89</v>
      </c>
      <c r="K63" s="6" t="s">
        <v>55</v>
      </c>
      <c r="L63" s="93">
        <v>-762</v>
      </c>
      <c r="M63" s="6" t="s">
        <v>55</v>
      </c>
      <c r="N63" s="93">
        <v>-761</v>
      </c>
      <c r="O63" s="6" t="s">
        <v>55</v>
      </c>
      <c r="P63" s="93">
        <v>-1523</v>
      </c>
      <c r="Q63" s="6" t="s">
        <v>55</v>
      </c>
      <c r="R63" s="93">
        <v>-762</v>
      </c>
      <c r="S63" s="6">
        <v>0</v>
      </c>
      <c r="T63" s="93">
        <v>-750</v>
      </c>
      <c r="U63" s="6">
        <v>1.4454664914586071E-2</v>
      </c>
      <c r="V63" s="93">
        <v>-1512</v>
      </c>
      <c r="W63" s="6">
        <v>7.222586999343401E-3</v>
      </c>
    </row>
    <row r="64" spans="2:23" ht="15" customHeight="1" thickBot="1" x14ac:dyDescent="0.5">
      <c r="B64" s="2" t="s">
        <v>47</v>
      </c>
      <c r="C64" s="102">
        <v>14391</v>
      </c>
      <c r="D64" s="102">
        <v>14450</v>
      </c>
      <c r="E64" s="102">
        <v>28841</v>
      </c>
      <c r="F64" s="103">
        <v>13798</v>
      </c>
      <c r="G64" s="8">
        <v>-4.1206309498992427E-2</v>
      </c>
      <c r="H64" s="103">
        <v>14009</v>
      </c>
      <c r="I64" s="8">
        <v>-3.0519031141868512E-2</v>
      </c>
      <c r="J64" s="103">
        <v>27807</v>
      </c>
      <c r="K64" s="8">
        <v>-3.5851738844006796E-2</v>
      </c>
      <c r="L64" s="103">
        <v>13413</v>
      </c>
      <c r="M64" s="8">
        <v>-2.7902594578924481E-2</v>
      </c>
      <c r="N64" s="103">
        <v>12748</v>
      </c>
      <c r="O64" s="8">
        <v>-9.0013562709686634E-2</v>
      </c>
      <c r="P64" s="103">
        <v>26161</v>
      </c>
      <c r="Q64" s="8">
        <v>-5.9193728197935773E-2</v>
      </c>
      <c r="R64" s="103">
        <v>12015</v>
      </c>
      <c r="S64" s="8">
        <v>-0.10422724222768956</v>
      </c>
      <c r="T64" s="103">
        <v>11117</v>
      </c>
      <c r="U64" s="8">
        <v>-0.12794163790398494</v>
      </c>
      <c r="V64" s="103">
        <v>23132</v>
      </c>
      <c r="W64" s="8">
        <v>-0.11578303581667368</v>
      </c>
    </row>
    <row r="65" spans="2:23" ht="15" customHeight="1" thickTop="1" x14ac:dyDescent="0.45">
      <c r="C65" s="104"/>
      <c r="D65" s="104"/>
      <c r="E65" s="104"/>
      <c r="F65" s="93"/>
      <c r="G65" s="6"/>
      <c r="H65" s="105"/>
      <c r="I65" s="6"/>
      <c r="J65" s="105"/>
      <c r="K65" s="6"/>
      <c r="L65" s="105"/>
      <c r="M65" s="6"/>
      <c r="N65" s="105"/>
      <c r="O65" s="6"/>
      <c r="P65" s="105"/>
      <c r="Q65" s="6"/>
      <c r="R65" s="105"/>
      <c r="S65" s="6"/>
      <c r="T65" s="105"/>
      <c r="U65" s="6"/>
      <c r="V65" s="105"/>
      <c r="W65" s="6"/>
    </row>
    <row r="66" spans="2:23" ht="15" customHeight="1" x14ac:dyDescent="0.45">
      <c r="B66" s="94" t="s">
        <v>99</v>
      </c>
      <c r="C66" s="92"/>
      <c r="D66" s="92"/>
      <c r="E66" s="92"/>
      <c r="F66" s="93"/>
      <c r="G66" s="6"/>
      <c r="H66" s="93"/>
      <c r="I66" s="6"/>
      <c r="J66" s="93"/>
      <c r="K66" s="6"/>
      <c r="L66" s="93"/>
      <c r="M66" s="6"/>
      <c r="N66" s="93"/>
      <c r="O66" s="6"/>
      <c r="P66" s="93"/>
      <c r="Q66" s="6"/>
      <c r="R66" s="93"/>
      <c r="S66" s="6"/>
      <c r="T66" s="93"/>
      <c r="U66" s="6"/>
      <c r="V66" s="93"/>
      <c r="W66" s="6"/>
    </row>
    <row r="67" spans="2:23" ht="15" customHeight="1" x14ac:dyDescent="0.45">
      <c r="B67" s="89" t="s">
        <v>100</v>
      </c>
      <c r="C67" s="92">
        <v>2699</v>
      </c>
      <c r="D67" s="92">
        <v>2508</v>
      </c>
      <c r="E67" s="92">
        <v>5207</v>
      </c>
      <c r="F67" s="93">
        <v>2722</v>
      </c>
      <c r="G67" s="6">
        <v>8.521674694331233E-3</v>
      </c>
      <c r="H67" s="93">
        <v>2557</v>
      </c>
      <c r="I67" s="6">
        <v>1.9537480063795853E-2</v>
      </c>
      <c r="J67" s="93">
        <v>5279</v>
      </c>
      <c r="K67" s="6">
        <v>1.3827539850201652E-2</v>
      </c>
      <c r="L67" s="93">
        <v>2170</v>
      </c>
      <c r="M67" s="6">
        <v>-0.20279206465833946</v>
      </c>
      <c r="N67" s="93">
        <v>1888</v>
      </c>
      <c r="O67" s="6">
        <v>-0.26163472819710598</v>
      </c>
      <c r="P67" s="93">
        <v>4058</v>
      </c>
      <c r="Q67" s="6">
        <v>-0.23129380564500854</v>
      </c>
      <c r="R67" s="93">
        <v>2033</v>
      </c>
      <c r="S67" s="6">
        <v>-6.313364055299539E-2</v>
      </c>
      <c r="T67" s="93">
        <v>1979</v>
      </c>
      <c r="U67" s="6">
        <v>4.8199152542372885E-2</v>
      </c>
      <c r="V67" s="93">
        <v>4012</v>
      </c>
      <c r="W67" s="6">
        <v>-1.1335633316904879E-2</v>
      </c>
    </row>
    <row r="68" spans="2:23" ht="15" customHeight="1" x14ac:dyDescent="0.45">
      <c r="B68" s="1" t="s">
        <v>101</v>
      </c>
      <c r="C68" s="92">
        <v>3989</v>
      </c>
      <c r="D68" s="92">
        <v>4349</v>
      </c>
      <c r="E68" s="92">
        <v>8338</v>
      </c>
      <c r="F68" s="93">
        <v>4382</v>
      </c>
      <c r="G68" s="6">
        <v>9.8520932564552521E-2</v>
      </c>
      <c r="H68" s="93">
        <v>4756</v>
      </c>
      <c r="I68" s="6">
        <v>9.3584732122326972E-2</v>
      </c>
      <c r="J68" s="93">
        <v>9138</v>
      </c>
      <c r="K68" s="6">
        <v>9.5946270088750299E-2</v>
      </c>
      <c r="L68" s="93">
        <v>4622</v>
      </c>
      <c r="M68" s="6">
        <v>5.4769511638521222E-2</v>
      </c>
      <c r="N68" s="93">
        <v>4485</v>
      </c>
      <c r="O68" s="6">
        <v>-5.6980656013456685E-2</v>
      </c>
      <c r="P68" s="93">
        <v>9107</v>
      </c>
      <c r="Q68" s="6">
        <v>-3.3924272269643249E-3</v>
      </c>
      <c r="R68" s="93">
        <v>4208</v>
      </c>
      <c r="S68" s="6">
        <v>-8.9571614019904808E-2</v>
      </c>
      <c r="T68" s="93">
        <v>4110</v>
      </c>
      <c r="U68" s="6">
        <v>-8.3612040133779264E-2</v>
      </c>
      <c r="V68" s="93">
        <v>8318</v>
      </c>
      <c r="W68" s="6">
        <v>-8.6636653123970578E-2</v>
      </c>
    </row>
    <row r="69" spans="2:23" ht="15" customHeight="1" x14ac:dyDescent="0.45">
      <c r="B69" s="89" t="s">
        <v>102</v>
      </c>
      <c r="C69" s="92">
        <v>103</v>
      </c>
      <c r="D69" s="92">
        <v>87</v>
      </c>
      <c r="E69" s="92">
        <v>190</v>
      </c>
      <c r="F69" s="93">
        <v>88</v>
      </c>
      <c r="G69" s="6">
        <v>-0.14563106796116504</v>
      </c>
      <c r="H69" s="93">
        <v>96</v>
      </c>
      <c r="I69" s="6">
        <v>0.10344827586206896</v>
      </c>
      <c r="J69" s="93">
        <v>184</v>
      </c>
      <c r="K69" s="6">
        <v>-3.1578947368421054E-2</v>
      </c>
      <c r="L69" s="93">
        <v>80</v>
      </c>
      <c r="M69" s="6">
        <v>-9.0909090909090912E-2</v>
      </c>
      <c r="N69" s="93">
        <v>122</v>
      </c>
      <c r="O69" s="6">
        <v>0.27083333333333331</v>
      </c>
      <c r="P69" s="93">
        <v>202</v>
      </c>
      <c r="Q69" s="6">
        <v>9.7826086956521743E-2</v>
      </c>
      <c r="R69" s="93">
        <v>78</v>
      </c>
      <c r="S69" s="6">
        <v>-2.5000000000000001E-2</v>
      </c>
      <c r="T69" s="93">
        <v>82</v>
      </c>
      <c r="U69" s="6">
        <v>-0.32786885245901637</v>
      </c>
      <c r="V69" s="93">
        <v>160</v>
      </c>
      <c r="W69" s="6">
        <v>-0.20792079207920791</v>
      </c>
    </row>
    <row r="70" spans="2:23" ht="15" customHeight="1" x14ac:dyDescent="0.45">
      <c r="B70" s="89" t="s">
        <v>103</v>
      </c>
      <c r="C70" s="92">
        <v>2473</v>
      </c>
      <c r="D70" s="92">
        <v>2414</v>
      </c>
      <c r="E70" s="92">
        <v>4887</v>
      </c>
      <c r="F70" s="93">
        <v>2124</v>
      </c>
      <c r="G70" s="6">
        <v>-0.14112414071977356</v>
      </c>
      <c r="H70" s="93">
        <v>2660</v>
      </c>
      <c r="I70" s="6">
        <v>0.10190555095277548</v>
      </c>
      <c r="J70" s="93">
        <v>4784</v>
      </c>
      <c r="K70" s="6">
        <v>-2.1076324943728259E-2</v>
      </c>
      <c r="L70" s="93">
        <v>2060</v>
      </c>
      <c r="M70" s="6">
        <v>-3.0131826741996232E-2</v>
      </c>
      <c r="N70" s="93">
        <v>2018</v>
      </c>
      <c r="O70" s="6">
        <v>-0.24135338345864663</v>
      </c>
      <c r="P70" s="93">
        <v>4078</v>
      </c>
      <c r="Q70" s="6">
        <v>-0.14757525083612041</v>
      </c>
      <c r="R70" s="93">
        <v>1737</v>
      </c>
      <c r="S70" s="6">
        <v>-0.15679611650485437</v>
      </c>
      <c r="T70" s="93">
        <v>1437</v>
      </c>
      <c r="U70" s="6">
        <v>-0.28790882061446976</v>
      </c>
      <c r="V70" s="93">
        <v>3174</v>
      </c>
      <c r="W70" s="6">
        <v>-0.22167729279058362</v>
      </c>
    </row>
    <row r="71" spans="2:23" ht="15" customHeight="1" x14ac:dyDescent="0.45">
      <c r="B71" s="21" t="s">
        <v>104</v>
      </c>
      <c r="C71" s="95">
        <v>9264</v>
      </c>
      <c r="D71" s="95">
        <v>9358</v>
      </c>
      <c r="E71" s="95">
        <v>18622</v>
      </c>
      <c r="F71" s="96">
        <v>9316</v>
      </c>
      <c r="G71" s="9">
        <v>5.6131260794473233E-3</v>
      </c>
      <c r="H71" s="96">
        <v>10069</v>
      </c>
      <c r="I71" s="9">
        <v>7.5977773028424872E-2</v>
      </c>
      <c r="J71" s="96">
        <v>19385</v>
      </c>
      <c r="K71" s="9">
        <v>4.0973042637740306E-2</v>
      </c>
      <c r="L71" s="96">
        <v>8932</v>
      </c>
      <c r="M71" s="9">
        <v>-4.1219407471017606E-2</v>
      </c>
      <c r="N71" s="96">
        <v>8513</v>
      </c>
      <c r="O71" s="9">
        <v>-0.15453371735028304</v>
      </c>
      <c r="P71" s="96">
        <v>17445</v>
      </c>
      <c r="Q71" s="9">
        <v>-0.10007737941707506</v>
      </c>
      <c r="R71" s="96">
        <v>8056</v>
      </c>
      <c r="S71" s="9">
        <v>-9.8074339453649795E-2</v>
      </c>
      <c r="T71" s="96">
        <v>7608</v>
      </c>
      <c r="U71" s="9">
        <v>-0.10630799953013038</v>
      </c>
      <c r="V71" s="96">
        <v>15664</v>
      </c>
      <c r="W71" s="9">
        <v>-0.10209229005445686</v>
      </c>
    </row>
    <row r="72" spans="2:23" ht="15" customHeight="1" x14ac:dyDescent="0.45">
      <c r="B72" s="89" t="s">
        <v>105</v>
      </c>
      <c r="C72" s="106">
        <v>-31</v>
      </c>
      <c r="D72" s="106">
        <v>9</v>
      </c>
      <c r="E72" s="106">
        <v>-22</v>
      </c>
      <c r="F72" s="107">
        <v>1</v>
      </c>
      <c r="G72" s="10" t="s">
        <v>55</v>
      </c>
      <c r="H72" s="107">
        <v>11</v>
      </c>
      <c r="I72" s="10">
        <v>0.22222222222222221</v>
      </c>
      <c r="J72" s="107">
        <v>12</v>
      </c>
      <c r="K72" s="10" t="s">
        <v>55</v>
      </c>
      <c r="L72" s="107">
        <v>-2</v>
      </c>
      <c r="M72" s="10" t="s">
        <v>55</v>
      </c>
      <c r="N72" s="107">
        <v>-303</v>
      </c>
      <c r="O72" s="10" t="s">
        <v>55</v>
      </c>
      <c r="P72" s="107">
        <v>-305</v>
      </c>
      <c r="Q72" s="10" t="s">
        <v>55</v>
      </c>
      <c r="R72" s="107">
        <v>-2</v>
      </c>
      <c r="S72" s="10">
        <v>0</v>
      </c>
      <c r="T72" s="107">
        <v>-22</v>
      </c>
      <c r="U72" s="10">
        <v>0.9273927392739274</v>
      </c>
      <c r="V72" s="107">
        <v>-24</v>
      </c>
      <c r="W72" s="10">
        <v>0.92131147540983604</v>
      </c>
    </row>
    <row r="73" spans="2:23" ht="15" customHeight="1" x14ac:dyDescent="0.45">
      <c r="B73" s="21" t="s">
        <v>106</v>
      </c>
      <c r="C73" s="95">
        <v>5096</v>
      </c>
      <c r="D73" s="95">
        <v>5101</v>
      </c>
      <c r="E73" s="95">
        <v>10197</v>
      </c>
      <c r="F73" s="96">
        <v>4483</v>
      </c>
      <c r="G73" s="9">
        <v>-0.12029042386185243</v>
      </c>
      <c r="H73" s="96">
        <v>3951</v>
      </c>
      <c r="I73" s="9">
        <v>-0.22544599098216037</v>
      </c>
      <c r="J73" s="96">
        <v>8434</v>
      </c>
      <c r="K73" s="9">
        <v>-0.17289398842796902</v>
      </c>
      <c r="L73" s="96">
        <v>4479</v>
      </c>
      <c r="M73" s="9">
        <v>-8.9225964755743927E-4</v>
      </c>
      <c r="N73" s="96">
        <v>3932</v>
      </c>
      <c r="O73" s="9">
        <v>-4.8089091369273602E-3</v>
      </c>
      <c r="P73" s="96">
        <v>8411</v>
      </c>
      <c r="Q73" s="9">
        <v>-2.7270571496324403E-3</v>
      </c>
      <c r="R73" s="96">
        <v>3957</v>
      </c>
      <c r="S73" s="9">
        <v>-0.11654387139986604</v>
      </c>
      <c r="T73" s="96">
        <v>3487</v>
      </c>
      <c r="U73" s="9">
        <v>-0.11317395727365208</v>
      </c>
      <c r="V73" s="96">
        <v>7444</v>
      </c>
      <c r="W73" s="9">
        <v>-0.1149684936392819</v>
      </c>
    </row>
    <row r="74" spans="2:23" ht="15" customHeight="1" x14ac:dyDescent="0.45">
      <c r="B74" s="89" t="s">
        <v>107</v>
      </c>
      <c r="C74" s="106">
        <v>2219</v>
      </c>
      <c r="D74" s="106">
        <v>2251</v>
      </c>
      <c r="E74" s="106">
        <v>4470</v>
      </c>
      <c r="F74" s="107">
        <v>2366</v>
      </c>
      <c r="G74" s="10">
        <v>6.6246056782334389E-2</v>
      </c>
      <c r="H74" s="107">
        <v>2366</v>
      </c>
      <c r="I74" s="10">
        <v>5.1088405153265216E-2</v>
      </c>
      <c r="J74" s="107">
        <v>4732</v>
      </c>
      <c r="K74" s="10">
        <v>5.861297539149888E-2</v>
      </c>
      <c r="L74" s="107">
        <v>2428</v>
      </c>
      <c r="M74" s="10">
        <v>2.6204564666103127E-2</v>
      </c>
      <c r="N74" s="107">
        <v>2416</v>
      </c>
      <c r="O74" s="10">
        <v>2.1132713440405747E-2</v>
      </c>
      <c r="P74" s="107">
        <v>4844</v>
      </c>
      <c r="Q74" s="10">
        <v>2.3668639053254437E-2</v>
      </c>
      <c r="R74" s="107">
        <v>2316</v>
      </c>
      <c r="S74" s="10">
        <v>-4.6128500823723231E-2</v>
      </c>
      <c r="T74" s="107">
        <v>2136</v>
      </c>
      <c r="U74" s="10">
        <v>-0.11589403973509933</v>
      </c>
      <c r="V74" s="107">
        <v>4452</v>
      </c>
      <c r="W74" s="10">
        <v>-8.0924855491329481E-2</v>
      </c>
    </row>
    <row r="75" spans="2:23" ht="15" customHeight="1" x14ac:dyDescent="0.45">
      <c r="B75" s="21" t="s">
        <v>108</v>
      </c>
      <c r="C75" s="95">
        <v>2877</v>
      </c>
      <c r="D75" s="95">
        <v>2850</v>
      </c>
      <c r="E75" s="95">
        <v>5727</v>
      </c>
      <c r="F75" s="96">
        <v>2117</v>
      </c>
      <c r="G75" s="9">
        <v>-0.26416405978449775</v>
      </c>
      <c r="H75" s="96">
        <v>1585</v>
      </c>
      <c r="I75" s="9">
        <v>-0.44385964912280701</v>
      </c>
      <c r="J75" s="96">
        <v>3702</v>
      </c>
      <c r="K75" s="9">
        <v>-0.35358826610790989</v>
      </c>
      <c r="L75" s="96">
        <v>2051</v>
      </c>
      <c r="M75" s="9">
        <v>-3.1176192725555031E-2</v>
      </c>
      <c r="N75" s="96">
        <v>1516</v>
      </c>
      <c r="O75" s="9">
        <v>-4.3533123028391164E-2</v>
      </c>
      <c r="P75" s="96">
        <v>3567</v>
      </c>
      <c r="Q75" s="9">
        <v>-3.6466774716369527E-2</v>
      </c>
      <c r="R75" s="96">
        <v>1641</v>
      </c>
      <c r="S75" s="9">
        <v>-0.19990248659190638</v>
      </c>
      <c r="T75" s="96">
        <v>1351</v>
      </c>
      <c r="U75" s="9">
        <v>-0.10883905013192612</v>
      </c>
      <c r="V75" s="96">
        <v>2992</v>
      </c>
      <c r="W75" s="9">
        <v>-0.16119988786094758</v>
      </c>
    </row>
    <row r="76" spans="2:23" ht="15" customHeight="1" x14ac:dyDescent="0.45">
      <c r="B76" s="89" t="s">
        <v>109</v>
      </c>
      <c r="C76" s="106">
        <v>296</v>
      </c>
      <c r="D76" s="106">
        <v>292</v>
      </c>
      <c r="E76" s="106">
        <v>588</v>
      </c>
      <c r="F76" s="107">
        <v>352</v>
      </c>
      <c r="G76" s="10">
        <v>0.1891891891891892</v>
      </c>
      <c r="H76" s="107">
        <v>342</v>
      </c>
      <c r="I76" s="10">
        <v>0.17123287671232876</v>
      </c>
      <c r="J76" s="107">
        <v>694</v>
      </c>
      <c r="K76" s="10">
        <v>0.18027210884353742</v>
      </c>
      <c r="L76" s="107">
        <v>375</v>
      </c>
      <c r="M76" s="10">
        <v>6.5340909090909088E-2</v>
      </c>
      <c r="N76" s="107">
        <v>396</v>
      </c>
      <c r="O76" s="10">
        <v>0.15789473684210525</v>
      </c>
      <c r="P76" s="107">
        <v>771</v>
      </c>
      <c r="Q76" s="10">
        <v>0.11095100864553314</v>
      </c>
      <c r="R76" s="107">
        <v>307</v>
      </c>
      <c r="S76" s="10">
        <v>-0.18133333333333335</v>
      </c>
      <c r="T76" s="107">
        <v>244</v>
      </c>
      <c r="U76" s="10">
        <v>-0.38383838383838381</v>
      </c>
      <c r="V76" s="107">
        <v>551</v>
      </c>
      <c r="W76" s="10">
        <v>-0.28534370946822307</v>
      </c>
    </row>
    <row r="77" spans="2:23" ht="15" customHeight="1" x14ac:dyDescent="0.45">
      <c r="B77" s="21" t="s">
        <v>110</v>
      </c>
      <c r="C77" s="95">
        <v>2581</v>
      </c>
      <c r="D77" s="95">
        <v>2558</v>
      </c>
      <c r="E77" s="95">
        <v>5139</v>
      </c>
      <c r="F77" s="96">
        <v>1765</v>
      </c>
      <c r="G77" s="9">
        <v>-0.31615652847733439</v>
      </c>
      <c r="H77" s="96">
        <v>1243</v>
      </c>
      <c r="I77" s="9">
        <v>-0.51407349491790466</v>
      </c>
      <c r="J77" s="96">
        <v>3008</v>
      </c>
      <c r="K77" s="9">
        <v>-0.41467211519750924</v>
      </c>
      <c r="L77" s="96">
        <v>1676</v>
      </c>
      <c r="M77" s="9">
        <v>-5.0424929178470253E-2</v>
      </c>
      <c r="N77" s="96">
        <v>1120</v>
      </c>
      <c r="O77" s="9">
        <v>-9.8954143201930814E-2</v>
      </c>
      <c r="P77" s="96">
        <v>2796</v>
      </c>
      <c r="Q77" s="9">
        <v>-7.0478723404255317E-2</v>
      </c>
      <c r="R77" s="96">
        <v>1334</v>
      </c>
      <c r="S77" s="9">
        <v>-0.20405727923627684</v>
      </c>
      <c r="T77" s="96">
        <v>1107</v>
      </c>
      <c r="U77" s="9">
        <v>-1.1607142857142858E-2</v>
      </c>
      <c r="V77" s="96">
        <v>2441</v>
      </c>
      <c r="W77" s="9">
        <v>-0.12696709585121602</v>
      </c>
    </row>
    <row r="78" spans="2:23" ht="15" customHeight="1" x14ac:dyDescent="0.45">
      <c r="B78" s="89" t="s">
        <v>111</v>
      </c>
      <c r="C78" s="106">
        <v>889</v>
      </c>
      <c r="D78" s="106">
        <v>693</v>
      </c>
      <c r="E78" s="106">
        <v>1582</v>
      </c>
      <c r="F78" s="107">
        <v>559</v>
      </c>
      <c r="G78" s="10">
        <v>-0.37120359955005622</v>
      </c>
      <c r="H78" s="107">
        <v>344</v>
      </c>
      <c r="I78" s="10">
        <v>-0.50360750360750361</v>
      </c>
      <c r="J78" s="107">
        <v>903</v>
      </c>
      <c r="K78" s="10">
        <v>-0.42920353982300885</v>
      </c>
      <c r="L78" s="107">
        <v>526</v>
      </c>
      <c r="M78" s="10">
        <v>-5.9033989266547404E-2</v>
      </c>
      <c r="N78" s="107">
        <v>431</v>
      </c>
      <c r="O78" s="10">
        <v>0.25290697674418605</v>
      </c>
      <c r="P78" s="107">
        <v>957</v>
      </c>
      <c r="Q78" s="10">
        <v>5.9800664451827246E-2</v>
      </c>
      <c r="R78" s="107">
        <v>209</v>
      </c>
      <c r="S78" s="10">
        <v>-0.60266159695817489</v>
      </c>
      <c r="T78" s="107">
        <v>330</v>
      </c>
      <c r="U78" s="10">
        <v>-0.23433874709976799</v>
      </c>
      <c r="V78" s="107">
        <v>539</v>
      </c>
      <c r="W78" s="10">
        <v>-0.43678160919540232</v>
      </c>
    </row>
    <row r="79" spans="2:23" ht="15" customHeight="1" thickBot="1" x14ac:dyDescent="0.5">
      <c r="B79" s="21" t="s">
        <v>112</v>
      </c>
      <c r="C79" s="102">
        <v>1692</v>
      </c>
      <c r="D79" s="102">
        <v>1865</v>
      </c>
      <c r="E79" s="102">
        <v>3557</v>
      </c>
      <c r="F79" s="103">
        <v>1206</v>
      </c>
      <c r="G79" s="8">
        <v>-0.28723404255319152</v>
      </c>
      <c r="H79" s="103">
        <v>899</v>
      </c>
      <c r="I79" s="8">
        <v>-0.51796246648793565</v>
      </c>
      <c r="J79" s="103">
        <v>2105</v>
      </c>
      <c r="K79" s="8">
        <v>-0.4082091650267079</v>
      </c>
      <c r="L79" s="103">
        <v>1150</v>
      </c>
      <c r="M79" s="8">
        <v>-4.6434494195688222E-2</v>
      </c>
      <c r="N79" s="103">
        <v>689</v>
      </c>
      <c r="O79" s="8">
        <v>-0.23359288097886541</v>
      </c>
      <c r="P79" s="103">
        <v>1839</v>
      </c>
      <c r="Q79" s="8">
        <v>-0.12636579572446555</v>
      </c>
      <c r="R79" s="103">
        <v>1125</v>
      </c>
      <c r="S79" s="8">
        <v>-2.1739130434782608E-2</v>
      </c>
      <c r="T79" s="103">
        <v>777</v>
      </c>
      <c r="U79" s="8">
        <v>0.12772133526850507</v>
      </c>
      <c r="V79" s="103">
        <v>1902</v>
      </c>
      <c r="W79" s="8">
        <v>3.4257748776508973E-2</v>
      </c>
    </row>
    <row r="80" spans="2:23" ht="15" customHeight="1" thickTop="1" x14ac:dyDescent="0.45">
      <c r="B80" s="108" t="s">
        <v>113</v>
      </c>
      <c r="C80" s="92"/>
      <c r="D80" s="92"/>
      <c r="E80" s="92"/>
      <c r="F80" s="93"/>
      <c r="G80" s="6"/>
      <c r="H80" s="93"/>
      <c r="I80" s="6"/>
      <c r="J80" s="93"/>
      <c r="K80" s="6"/>
      <c r="L80" s="93"/>
      <c r="M80" s="6"/>
      <c r="N80" s="93"/>
      <c r="O80" s="6"/>
      <c r="P80" s="93"/>
      <c r="Q80" s="6"/>
      <c r="R80" s="93"/>
      <c r="S80" s="6"/>
      <c r="T80" s="93"/>
      <c r="U80" s="6"/>
      <c r="V80" s="93"/>
      <c r="W80" s="6"/>
    </row>
    <row r="81" spans="2:23" ht="15" customHeight="1" x14ac:dyDescent="0.45">
      <c r="B81" s="89" t="s">
        <v>114</v>
      </c>
      <c r="C81" s="92">
        <v>1713</v>
      </c>
      <c r="D81" s="92">
        <v>1878</v>
      </c>
      <c r="E81" s="92">
        <v>3591</v>
      </c>
      <c r="F81" s="93">
        <v>1211</v>
      </c>
      <c r="G81" s="6">
        <v>-0.29305312317571514</v>
      </c>
      <c r="H81" s="93">
        <v>899</v>
      </c>
      <c r="I81" s="6">
        <v>-0.5212992545260916</v>
      </c>
      <c r="J81" s="93">
        <v>2110</v>
      </c>
      <c r="K81" s="6">
        <v>-0.41241993873572819</v>
      </c>
      <c r="L81" s="93">
        <v>1139</v>
      </c>
      <c r="M81" s="6">
        <v>-5.9454995871180839E-2</v>
      </c>
      <c r="N81" s="93">
        <v>680</v>
      </c>
      <c r="O81" s="6">
        <v>-0.24360400444938821</v>
      </c>
      <c r="P81" s="93">
        <v>1819</v>
      </c>
      <c r="Q81" s="6">
        <v>-0.13791469194312797</v>
      </c>
      <c r="R81" s="93">
        <v>1098</v>
      </c>
      <c r="S81" s="6">
        <v>-3.5996488147497806E-2</v>
      </c>
      <c r="T81" s="93">
        <v>759</v>
      </c>
      <c r="U81" s="6">
        <v>0.1161764705882353</v>
      </c>
      <c r="V81" s="93">
        <v>1857</v>
      </c>
      <c r="W81" s="6">
        <v>2.0890599230346345E-2</v>
      </c>
    </row>
    <row r="82" spans="2:23" ht="15" customHeight="1" x14ac:dyDescent="0.45">
      <c r="B82" s="89" t="s">
        <v>115</v>
      </c>
      <c r="C82" s="106">
        <v>-21</v>
      </c>
      <c r="D82" s="106">
        <v>-13</v>
      </c>
      <c r="E82" s="106">
        <v>-34</v>
      </c>
      <c r="F82" s="107">
        <v>-5</v>
      </c>
      <c r="G82" s="10">
        <v>0.76190476190476186</v>
      </c>
      <c r="H82" s="107">
        <v>0</v>
      </c>
      <c r="I82" s="10" t="s">
        <v>55</v>
      </c>
      <c r="J82" s="107">
        <v>-5</v>
      </c>
      <c r="K82" s="10">
        <v>0.8529411764705882</v>
      </c>
      <c r="L82" s="107">
        <v>11</v>
      </c>
      <c r="M82" s="10" t="s">
        <v>55</v>
      </c>
      <c r="N82" s="107">
        <v>9</v>
      </c>
      <c r="O82" s="10" t="s">
        <v>55</v>
      </c>
      <c r="P82" s="107">
        <v>20</v>
      </c>
      <c r="Q82" s="10" t="s">
        <v>55</v>
      </c>
      <c r="R82" s="107">
        <v>27</v>
      </c>
      <c r="S82" s="10" t="s">
        <v>55</v>
      </c>
      <c r="T82" s="107">
        <v>18</v>
      </c>
      <c r="U82" s="10">
        <v>1</v>
      </c>
      <c r="V82" s="107">
        <v>45</v>
      </c>
      <c r="W82" s="10" t="s">
        <v>55</v>
      </c>
    </row>
    <row r="84" spans="2:23" ht="15" customHeight="1" x14ac:dyDescent="0.45">
      <c r="B84" s="15" t="str">
        <f>"(i) From 1 July 2019 we have adopted AASB 16: 'Leases' on a prospective basis, i.e. no restatement of the comparative period.  FY20 and FY21 have been adjusted to include the reported depreciation of mobile handsets right-of-use assets "</f>
        <v xml:space="preserve">(i) From 1 July 2019 we have adopted AASB 16: 'Leases' on a prospective basis, i.e. no restatement of the comparative period.  FY20 and FY21 have been adjusted to include the reported depreciation of mobile handsets right-of-use assets </v>
      </c>
    </row>
    <row r="85" spans="2:23" ht="15" customHeight="1" x14ac:dyDescent="0.45">
      <c r="B85" s="15" t="str">
        <f>"in EBITDA because for management reporting purposes these expenses are treated as part of operating performance results. Given different accounting treatment of leases in FY20 and FY21 compared to FY19, "</f>
        <v xml:space="preserve">in EBITDA because for management reporting purposes these expenses are treated as part of operating performance results. Given different accounting treatment of leases in FY20 and FY21 compared to FY19, </v>
      </c>
    </row>
    <row r="86" spans="2:23" ht="15" customHeight="1" x14ac:dyDescent="0.45">
      <c r="B86" s="15" t="str">
        <f>"to provide a like-for-like view of our mobile handset leases (Telstra as a lessee), for illustrative purposes FY19 has been adjusted to exclude proforma operating lease expense and implied interest in the capitalised lease liability of all "</f>
        <v xml:space="preserve">to provide a like-for-like view of our mobile handset leases (Telstra as a lessee), for illustrative purposes FY19 has been adjusted to exclude proforma operating lease expense and implied interest in the capitalised lease liability of all </v>
      </c>
    </row>
    <row r="87" spans="2:23" ht="15" customHeight="1" x14ac:dyDescent="0.45">
      <c r="B87" s="15" t="str">
        <f>"but mobile handset leases from operating expenses, D&amp;A, finance costs and income tax expense. FY18 has not been adjusted. "</f>
        <v xml:space="preserve">but mobile handset leases from operating expenses, D&amp;A, finance costs and income tax expense. FY18 has not been adjusted. </v>
      </c>
    </row>
    <row r="88" spans="2:23" ht="15" customHeight="1" x14ac:dyDescent="0.45">
      <c r="B88" s="15" t="str">
        <f>"(ii) Includes bundles and data, standalone voice, hardware, Telstra Plus, TUSOPA, business data &amp; connectivity and other one-off revenue. "</f>
        <v xml:space="preserve">(ii) Includes bundles and data, standalone voice, hardware, Telstra Plus, TUSOPA, business data &amp; connectivity and other one-off revenue. </v>
      </c>
    </row>
    <row r="89" spans="2:23" ht="15" customHeight="1" x14ac:dyDescent="0.45">
      <c r="B89" s="15" t="str">
        <f>"(iii) Includes guidance adjustments. Guidance adjustments include impairments in and to investments or non-current tangible and intangible assets, proceeds on the sale of businesses, mergers and acquisitions and purchase of spectrum. "</f>
        <v xml:space="preserve">(iii) Includes guidance adjustments. Guidance adjustments include impairments in and to investments or non-current tangible and intangible assets, proceeds on the sale of businesses, mergers and acquisitions and purchase of spectrum. </v>
      </c>
    </row>
    <row r="90" spans="2:23" ht="15" customHeight="1" x14ac:dyDescent="0.45">
      <c r="B90" s="109" t="str">
        <f>"n/m = not meaningful "</f>
        <v xml:space="preserve">n/m = not meaningful </v>
      </c>
    </row>
  </sheetData>
  <mergeCells count="3">
    <mergeCell ref="B1:W1"/>
    <mergeCell ref="B2:W2"/>
    <mergeCell ref="B3:W3"/>
  </mergeCells>
  <pageMargins left="0.23622047244094491" right="0.23622047244094491" top="0.74803149606299213" bottom="0.74803149606299213" header="0.31496062992125984" footer="0.31496062992125984"/>
  <pageSetup paperSize="8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45C79-EB6D-4089-9E76-F9554D4E8A85}">
  <sheetPr>
    <tabColor rgb="FFFF0000"/>
  </sheetPr>
  <dimension ref="A1:V73"/>
  <sheetViews>
    <sheetView tabSelected="1" zoomScale="70" zoomScaleNormal="70" workbookViewId="0">
      <selection activeCell="K6" sqref="K6"/>
    </sheetView>
  </sheetViews>
  <sheetFormatPr defaultColWidth="9.1328125" defaultRowHeight="12.75" x14ac:dyDescent="0.35"/>
  <cols>
    <col min="1" max="1" width="44.59765625" style="19" customWidth="1"/>
    <col min="2" max="7" width="10.73046875" style="19" customWidth="1"/>
    <col min="8" max="16384" width="9.1328125" style="19"/>
  </cols>
  <sheetData>
    <row r="1" spans="1:22" ht="15" customHeight="1" x14ac:dyDescent="0.35">
      <c r="A1" s="112" t="s">
        <v>8</v>
      </c>
      <c r="B1" s="112"/>
      <c r="C1" s="112"/>
      <c r="D1" s="112"/>
      <c r="E1" s="112"/>
      <c r="F1" s="112"/>
      <c r="G1" s="112"/>
    </row>
    <row r="2" spans="1:22" ht="15" customHeight="1" x14ac:dyDescent="0.35">
      <c r="A2" s="113" t="s">
        <v>14</v>
      </c>
      <c r="B2" s="113"/>
      <c r="C2" s="113"/>
      <c r="D2" s="113"/>
      <c r="E2" s="113"/>
      <c r="F2" s="113"/>
      <c r="G2" s="113"/>
    </row>
    <row r="3" spans="1:22" ht="15" customHeight="1" x14ac:dyDescent="0.35">
      <c r="A3" s="113"/>
      <c r="B3" s="113"/>
      <c r="C3" s="113"/>
      <c r="D3" s="113"/>
      <c r="E3" s="113"/>
      <c r="F3" s="113"/>
      <c r="G3" s="113"/>
    </row>
    <row r="4" spans="1:22" ht="13.15" x14ac:dyDescent="0.35">
      <c r="A4" s="19" t="s">
        <v>116</v>
      </c>
      <c r="B4" s="20"/>
      <c r="C4" s="20"/>
      <c r="D4" s="20"/>
      <c r="E4" s="20"/>
      <c r="F4" s="20"/>
      <c r="G4" s="20"/>
    </row>
    <row r="5" spans="1:22" ht="13.15" x14ac:dyDescent="0.35">
      <c r="B5" s="20"/>
      <c r="C5" s="20"/>
      <c r="D5" s="20"/>
      <c r="E5" s="20"/>
      <c r="F5" s="20"/>
      <c r="G5" s="20"/>
    </row>
    <row r="6" spans="1:22" ht="13.15" x14ac:dyDescent="0.35">
      <c r="A6" s="21" t="s">
        <v>16</v>
      </c>
      <c r="B6" s="22" t="s">
        <v>17</v>
      </c>
      <c r="C6" s="23" t="s">
        <v>18</v>
      </c>
      <c r="D6" s="24" t="s">
        <v>19</v>
      </c>
      <c r="E6" s="22" t="s">
        <v>17</v>
      </c>
      <c r="F6" s="23" t="s">
        <v>18</v>
      </c>
      <c r="G6" s="25" t="s">
        <v>20</v>
      </c>
    </row>
    <row r="7" spans="1:22" ht="13.15" x14ac:dyDescent="0.35">
      <c r="B7" s="26" t="s">
        <v>9</v>
      </c>
      <c r="C7" s="27" t="s">
        <v>10</v>
      </c>
      <c r="D7" s="29" t="s">
        <v>10</v>
      </c>
      <c r="E7" s="26" t="s">
        <v>11</v>
      </c>
      <c r="F7" s="27" t="s">
        <v>12</v>
      </c>
      <c r="G7" s="29" t="s">
        <v>12</v>
      </c>
    </row>
    <row r="8" spans="1:22" ht="13.15" x14ac:dyDescent="0.35">
      <c r="A8" s="21" t="s">
        <v>13</v>
      </c>
      <c r="B8" s="26"/>
      <c r="C8" s="27"/>
      <c r="D8" s="28"/>
      <c r="E8" s="26"/>
      <c r="F8" s="27"/>
      <c r="G8" s="29"/>
    </row>
    <row r="9" spans="1:22" ht="13.15" x14ac:dyDescent="0.35">
      <c r="A9" s="21"/>
      <c r="B9" s="30"/>
      <c r="C9" s="31"/>
      <c r="D9" s="32"/>
      <c r="E9" s="31"/>
      <c r="F9" s="31"/>
      <c r="G9" s="32"/>
    </row>
    <row r="10" spans="1:22" ht="13.15" x14ac:dyDescent="0.35">
      <c r="A10" s="33" t="s">
        <v>21</v>
      </c>
      <c r="B10" s="34"/>
      <c r="C10" s="35"/>
      <c r="D10" s="36"/>
      <c r="E10" s="35"/>
      <c r="F10" s="35"/>
      <c r="G10" s="36"/>
    </row>
    <row r="11" spans="1:22" x14ac:dyDescent="0.35">
      <c r="A11" s="37" t="s">
        <v>15</v>
      </c>
      <c r="B11" s="38">
        <v>5355</v>
      </c>
      <c r="C11" s="39">
        <v>4775</v>
      </c>
      <c r="D11" s="40">
        <v>10130</v>
      </c>
      <c r="E11" s="38">
        <v>4710</v>
      </c>
      <c r="F11" s="39">
        <v>4600</v>
      </c>
      <c r="G11" s="40">
        <v>9310</v>
      </c>
      <c r="P11" s="45"/>
      <c r="Q11" s="45"/>
      <c r="R11" s="45"/>
      <c r="S11" s="45"/>
      <c r="T11" s="45"/>
      <c r="U11" s="45"/>
      <c r="V11" s="45"/>
    </row>
    <row r="12" spans="1:22" x14ac:dyDescent="0.35">
      <c r="A12" s="37" t="s">
        <v>0</v>
      </c>
      <c r="B12" s="38">
        <v>2623</v>
      </c>
      <c r="C12" s="39">
        <v>2460</v>
      </c>
      <c r="D12" s="40">
        <v>5083</v>
      </c>
      <c r="E12" s="38">
        <v>2426</v>
      </c>
      <c r="F12" s="39">
        <v>2310</v>
      </c>
      <c r="G12" s="40">
        <v>4736</v>
      </c>
      <c r="P12" s="45"/>
      <c r="Q12" s="45"/>
      <c r="R12" s="45"/>
      <c r="S12" s="45"/>
      <c r="T12" s="45"/>
      <c r="U12" s="45"/>
      <c r="V12" s="45"/>
    </row>
    <row r="13" spans="1:22" x14ac:dyDescent="0.35">
      <c r="A13" s="41" t="s">
        <v>22</v>
      </c>
      <c r="B13" s="42">
        <v>607</v>
      </c>
      <c r="C13" s="43">
        <v>586</v>
      </c>
      <c r="D13" s="44">
        <v>1193</v>
      </c>
      <c r="E13" s="42">
        <v>563</v>
      </c>
      <c r="F13" s="43">
        <v>540</v>
      </c>
      <c r="G13" s="44">
        <v>1103</v>
      </c>
      <c r="P13" s="45"/>
      <c r="Q13" s="45"/>
      <c r="R13" s="45"/>
      <c r="S13" s="45"/>
      <c r="T13" s="45"/>
      <c r="U13" s="45"/>
      <c r="V13" s="45"/>
    </row>
    <row r="14" spans="1:22" x14ac:dyDescent="0.35">
      <c r="A14" s="41" t="s">
        <v>23</v>
      </c>
      <c r="B14" s="42">
        <v>1371</v>
      </c>
      <c r="C14" s="43">
        <v>1542</v>
      </c>
      <c r="D14" s="44">
        <v>2913</v>
      </c>
      <c r="E14" s="42">
        <v>1289</v>
      </c>
      <c r="F14" s="43">
        <v>1332</v>
      </c>
      <c r="G14" s="44">
        <v>2621</v>
      </c>
      <c r="P14" s="45"/>
      <c r="Q14" s="45"/>
      <c r="R14" s="45"/>
      <c r="S14" s="45"/>
      <c r="T14" s="45"/>
      <c r="U14" s="45"/>
      <c r="V14" s="45"/>
    </row>
    <row r="15" spans="1:22" x14ac:dyDescent="0.35">
      <c r="A15" s="37" t="s">
        <v>1</v>
      </c>
      <c r="B15" s="38">
        <v>1978</v>
      </c>
      <c r="C15" s="39">
        <v>2128</v>
      </c>
      <c r="D15" s="40">
        <v>4106</v>
      </c>
      <c r="E15" s="38">
        <v>1852</v>
      </c>
      <c r="F15" s="39">
        <v>1872</v>
      </c>
      <c r="G15" s="40">
        <v>3724</v>
      </c>
      <c r="P15" s="45"/>
      <c r="Q15" s="45"/>
      <c r="R15" s="45"/>
      <c r="S15" s="45"/>
      <c r="T15" s="45"/>
      <c r="U15" s="45"/>
      <c r="V15" s="45"/>
    </row>
    <row r="16" spans="1:22" x14ac:dyDescent="0.35">
      <c r="A16" s="37" t="s">
        <v>29</v>
      </c>
      <c r="B16" s="38">
        <v>439</v>
      </c>
      <c r="C16" s="39">
        <v>374</v>
      </c>
      <c r="D16" s="40">
        <v>813</v>
      </c>
      <c r="E16" s="38">
        <v>319</v>
      </c>
      <c r="F16" s="39">
        <v>272</v>
      </c>
      <c r="G16" s="40">
        <v>591</v>
      </c>
      <c r="P16" s="45"/>
      <c r="Q16" s="45"/>
      <c r="R16" s="45"/>
      <c r="S16" s="45"/>
      <c r="T16" s="45"/>
      <c r="U16" s="45"/>
      <c r="V16" s="45"/>
    </row>
    <row r="17" spans="1:22" x14ac:dyDescent="0.35">
      <c r="A17" s="37" t="s">
        <v>7</v>
      </c>
      <c r="B17" s="38">
        <v>846</v>
      </c>
      <c r="C17" s="39">
        <v>879</v>
      </c>
      <c r="D17" s="40">
        <v>1725</v>
      </c>
      <c r="E17" s="38">
        <v>755</v>
      </c>
      <c r="F17" s="39">
        <v>741</v>
      </c>
      <c r="G17" s="40">
        <v>1496</v>
      </c>
      <c r="P17" s="45"/>
      <c r="Q17" s="45"/>
      <c r="R17" s="45"/>
      <c r="S17" s="45"/>
      <c r="T17" s="45"/>
      <c r="U17" s="45"/>
      <c r="V17" s="45"/>
    </row>
    <row r="18" spans="1:22" x14ac:dyDescent="0.35">
      <c r="A18" s="37" t="s">
        <v>30</v>
      </c>
      <c r="B18" s="38">
        <v>1388</v>
      </c>
      <c r="C18" s="39">
        <v>1433</v>
      </c>
      <c r="D18" s="40">
        <v>2821</v>
      </c>
      <c r="E18" s="38">
        <v>1352</v>
      </c>
      <c r="F18" s="39">
        <v>1217</v>
      </c>
      <c r="G18" s="40">
        <v>2569</v>
      </c>
      <c r="P18" s="45"/>
      <c r="Q18" s="45"/>
      <c r="R18" s="45"/>
      <c r="S18" s="45"/>
      <c r="T18" s="45"/>
      <c r="U18" s="45"/>
      <c r="V18" s="45"/>
    </row>
    <row r="19" spans="1:22" s="85" customFormat="1" x14ac:dyDescent="0.35">
      <c r="A19" s="83" t="s">
        <v>31</v>
      </c>
      <c r="B19" s="38">
        <v>162</v>
      </c>
      <c r="C19" s="84">
        <v>162</v>
      </c>
      <c r="D19" s="40">
        <v>324</v>
      </c>
      <c r="E19" s="38">
        <v>171</v>
      </c>
      <c r="F19" s="84">
        <v>167</v>
      </c>
      <c r="G19" s="40">
        <v>338</v>
      </c>
      <c r="H19" s="19"/>
      <c r="I19" s="19"/>
      <c r="J19" s="19"/>
      <c r="K19" s="19"/>
      <c r="L19" s="19"/>
      <c r="M19" s="19"/>
      <c r="N19" s="19"/>
      <c r="P19" s="45"/>
      <c r="Q19" s="45"/>
      <c r="R19" s="45"/>
      <c r="S19" s="45"/>
      <c r="T19" s="45"/>
      <c r="U19" s="45"/>
      <c r="V19" s="45"/>
    </row>
    <row r="20" spans="1:22" s="85" customFormat="1" x14ac:dyDescent="0.35">
      <c r="A20" s="83" t="s">
        <v>24</v>
      </c>
      <c r="B20" s="38">
        <v>331</v>
      </c>
      <c r="C20" s="84">
        <v>314</v>
      </c>
      <c r="D20" s="40">
        <v>645</v>
      </c>
      <c r="E20" s="38">
        <v>327</v>
      </c>
      <c r="F20" s="84">
        <v>295</v>
      </c>
      <c r="G20" s="40">
        <v>622</v>
      </c>
      <c r="H20" s="19"/>
      <c r="I20" s="45"/>
      <c r="J20" s="45"/>
      <c r="K20" s="45"/>
      <c r="L20" s="45"/>
      <c r="M20" s="45"/>
      <c r="N20" s="45"/>
      <c r="P20" s="45"/>
      <c r="Q20" s="45"/>
      <c r="R20" s="45"/>
      <c r="S20" s="45"/>
      <c r="T20" s="45"/>
      <c r="U20" s="45"/>
      <c r="V20" s="45"/>
    </row>
    <row r="21" spans="1:22" s="85" customFormat="1" x14ac:dyDescent="0.35">
      <c r="A21" s="83" t="s">
        <v>32</v>
      </c>
      <c r="B21" s="47">
        <v>-762</v>
      </c>
      <c r="C21" s="48">
        <v>-761</v>
      </c>
      <c r="D21" s="49">
        <v>-1523</v>
      </c>
      <c r="E21" s="47">
        <v>-762</v>
      </c>
      <c r="F21" s="48">
        <v>-750</v>
      </c>
      <c r="G21" s="49">
        <v>-1512</v>
      </c>
      <c r="H21" s="19"/>
      <c r="P21" s="45"/>
      <c r="Q21" s="45"/>
      <c r="R21" s="45"/>
      <c r="S21" s="45"/>
      <c r="T21" s="45"/>
      <c r="U21" s="45"/>
      <c r="V21" s="45"/>
    </row>
    <row r="22" spans="1:22" ht="13.15" x14ac:dyDescent="0.35">
      <c r="A22" s="50" t="s">
        <v>2</v>
      </c>
      <c r="B22" s="51">
        <v>12360</v>
      </c>
      <c r="C22" s="52">
        <v>11764</v>
      </c>
      <c r="D22" s="53">
        <v>24124</v>
      </c>
      <c r="E22" s="51">
        <v>11150</v>
      </c>
      <c r="F22" s="52">
        <v>10724</v>
      </c>
      <c r="G22" s="53">
        <v>21874</v>
      </c>
      <c r="I22" s="85"/>
      <c r="J22" s="85"/>
      <c r="K22" s="85"/>
      <c r="L22" s="85"/>
      <c r="M22" s="85"/>
      <c r="N22" s="85"/>
      <c r="P22" s="45"/>
      <c r="Q22" s="45"/>
      <c r="R22" s="45"/>
      <c r="S22" s="45"/>
      <c r="T22" s="45"/>
      <c r="U22" s="45"/>
      <c r="V22" s="45"/>
    </row>
    <row r="23" spans="1:22" x14ac:dyDescent="0.35">
      <c r="A23" s="37" t="s">
        <v>25</v>
      </c>
      <c r="B23" s="38">
        <v>1039</v>
      </c>
      <c r="C23" s="39">
        <v>965</v>
      </c>
      <c r="D23" s="40">
        <v>2004</v>
      </c>
      <c r="E23" s="38">
        <v>658</v>
      </c>
      <c r="F23" s="39">
        <v>392</v>
      </c>
      <c r="G23" s="40">
        <v>1050</v>
      </c>
      <c r="I23" s="85"/>
      <c r="J23" s="85"/>
      <c r="K23" s="85"/>
      <c r="L23" s="85"/>
      <c r="M23" s="85"/>
      <c r="N23" s="85"/>
      <c r="P23" s="45"/>
      <c r="Q23" s="45"/>
      <c r="R23" s="45"/>
      <c r="S23" s="45"/>
      <c r="T23" s="45"/>
      <c r="U23" s="45"/>
      <c r="V23" s="45"/>
    </row>
    <row r="24" spans="1:22" x14ac:dyDescent="0.35">
      <c r="A24" s="46" t="s">
        <v>26</v>
      </c>
      <c r="B24" s="47">
        <v>14</v>
      </c>
      <c r="C24" s="48">
        <v>19</v>
      </c>
      <c r="D24" s="49">
        <v>33</v>
      </c>
      <c r="E24" s="47">
        <v>207</v>
      </c>
      <c r="F24" s="48">
        <v>1</v>
      </c>
      <c r="G24" s="49">
        <v>208</v>
      </c>
      <c r="P24" s="45"/>
      <c r="Q24" s="45"/>
      <c r="R24" s="45"/>
      <c r="S24" s="45"/>
      <c r="T24" s="45"/>
      <c r="U24" s="45"/>
      <c r="V24" s="45"/>
    </row>
    <row r="25" spans="1:22" ht="13.15" x14ac:dyDescent="0.4">
      <c r="A25" s="54" t="s">
        <v>6</v>
      </c>
      <c r="B25" s="55">
        <v>13413</v>
      </c>
      <c r="C25" s="56">
        <v>12748</v>
      </c>
      <c r="D25" s="57">
        <v>26161</v>
      </c>
      <c r="E25" s="55">
        <v>12015</v>
      </c>
      <c r="F25" s="56">
        <v>11117</v>
      </c>
      <c r="G25" s="57">
        <v>23132</v>
      </c>
      <c r="P25" s="45"/>
      <c r="Q25" s="45"/>
      <c r="R25" s="45"/>
      <c r="S25" s="45"/>
      <c r="T25" s="45"/>
      <c r="U25" s="45"/>
      <c r="V25" s="45"/>
    </row>
    <row r="26" spans="1:22" x14ac:dyDescent="0.35">
      <c r="A26" s="58"/>
      <c r="B26" s="30"/>
      <c r="C26" s="31"/>
      <c r="D26" s="32"/>
      <c r="E26" s="31"/>
      <c r="F26" s="31"/>
      <c r="G26" s="32"/>
    </row>
    <row r="27" spans="1:22" ht="13.15" x14ac:dyDescent="0.35">
      <c r="A27" s="59" t="s">
        <v>27</v>
      </c>
      <c r="B27" s="34"/>
      <c r="C27" s="35"/>
      <c r="D27" s="36"/>
      <c r="E27" s="35"/>
      <c r="F27" s="35"/>
      <c r="G27" s="36"/>
    </row>
    <row r="28" spans="1:22" x14ac:dyDescent="0.35">
      <c r="A28" s="37" t="s">
        <v>15</v>
      </c>
      <c r="B28" s="38">
        <v>1709</v>
      </c>
      <c r="C28" s="39">
        <v>1454</v>
      </c>
      <c r="D28" s="40">
        <v>3163</v>
      </c>
      <c r="E28" s="38">
        <v>1565</v>
      </c>
      <c r="F28" s="39">
        <v>1732</v>
      </c>
      <c r="G28" s="40">
        <v>3297</v>
      </c>
      <c r="P28" s="45"/>
      <c r="Q28" s="45"/>
      <c r="R28" s="45"/>
      <c r="S28" s="45"/>
      <c r="T28" s="45"/>
      <c r="U28" s="45"/>
      <c r="V28" s="45"/>
    </row>
    <row r="29" spans="1:22" x14ac:dyDescent="0.35">
      <c r="A29" s="37" t="s">
        <v>0</v>
      </c>
      <c r="B29" s="38">
        <v>335</v>
      </c>
      <c r="C29" s="39">
        <v>109</v>
      </c>
      <c r="D29" s="40">
        <v>444</v>
      </c>
      <c r="E29" s="38">
        <v>96</v>
      </c>
      <c r="F29" s="39">
        <v>43</v>
      </c>
      <c r="G29" s="40">
        <v>139</v>
      </c>
      <c r="K29" s="45"/>
      <c r="P29" s="45"/>
      <c r="Q29" s="45"/>
      <c r="R29" s="45"/>
      <c r="S29" s="45"/>
      <c r="T29" s="45"/>
      <c r="U29" s="45"/>
      <c r="V29" s="45"/>
    </row>
    <row r="30" spans="1:22" x14ac:dyDescent="0.35">
      <c r="A30" s="41" t="s">
        <v>22</v>
      </c>
      <c r="B30" s="42">
        <v>300</v>
      </c>
      <c r="C30" s="43">
        <v>344</v>
      </c>
      <c r="D30" s="44">
        <v>644</v>
      </c>
      <c r="E30" s="42">
        <v>248</v>
      </c>
      <c r="F30" s="43">
        <v>235</v>
      </c>
      <c r="G30" s="44">
        <v>483</v>
      </c>
      <c r="P30" s="45"/>
      <c r="Q30" s="45"/>
      <c r="R30" s="45"/>
      <c r="S30" s="45"/>
      <c r="T30" s="45"/>
      <c r="U30" s="45"/>
      <c r="V30" s="45"/>
    </row>
    <row r="31" spans="1:22" x14ac:dyDescent="0.35">
      <c r="A31" s="41" t="s">
        <v>23</v>
      </c>
      <c r="B31" s="42">
        <v>120</v>
      </c>
      <c r="C31" s="43">
        <v>148</v>
      </c>
      <c r="D31" s="44">
        <v>268</v>
      </c>
      <c r="E31" s="42">
        <v>63</v>
      </c>
      <c r="F31" s="43">
        <v>99</v>
      </c>
      <c r="G31" s="44">
        <v>162</v>
      </c>
      <c r="P31" s="45"/>
      <c r="Q31" s="45"/>
      <c r="R31" s="45"/>
      <c r="S31" s="45"/>
      <c r="T31" s="45"/>
      <c r="U31" s="45"/>
      <c r="V31" s="45"/>
    </row>
    <row r="32" spans="1:22" x14ac:dyDescent="0.35">
      <c r="A32" s="37" t="s">
        <v>1</v>
      </c>
      <c r="B32" s="38">
        <v>420</v>
      </c>
      <c r="C32" s="39">
        <v>492</v>
      </c>
      <c r="D32" s="40">
        <v>912</v>
      </c>
      <c r="E32" s="38">
        <v>311</v>
      </c>
      <c r="F32" s="39">
        <v>334</v>
      </c>
      <c r="G32" s="40">
        <v>645</v>
      </c>
      <c r="I32" s="60"/>
      <c r="P32" s="45"/>
      <c r="Q32" s="45"/>
      <c r="R32" s="45"/>
      <c r="S32" s="45"/>
      <c r="T32" s="45"/>
      <c r="U32" s="45"/>
      <c r="V32" s="45"/>
    </row>
    <row r="33" spans="1:22" x14ac:dyDescent="0.35">
      <c r="A33" s="37" t="s">
        <v>29</v>
      </c>
      <c r="B33" s="38">
        <v>188</v>
      </c>
      <c r="C33" s="39">
        <v>149</v>
      </c>
      <c r="D33" s="40">
        <v>337</v>
      </c>
      <c r="E33" s="38">
        <v>133</v>
      </c>
      <c r="F33" s="39">
        <v>98</v>
      </c>
      <c r="G33" s="40">
        <v>231</v>
      </c>
      <c r="I33" s="60"/>
      <c r="P33" s="45"/>
      <c r="Q33" s="45"/>
      <c r="R33" s="45"/>
      <c r="S33" s="45"/>
      <c r="T33" s="45"/>
      <c r="U33" s="45"/>
      <c r="V33" s="45"/>
    </row>
    <row r="34" spans="1:22" x14ac:dyDescent="0.35">
      <c r="A34" s="37" t="s">
        <v>7</v>
      </c>
      <c r="B34" s="38">
        <v>181</v>
      </c>
      <c r="C34" s="39">
        <v>196</v>
      </c>
      <c r="D34" s="40">
        <v>377</v>
      </c>
      <c r="E34" s="38">
        <v>164</v>
      </c>
      <c r="F34" s="39">
        <v>172</v>
      </c>
      <c r="G34" s="40">
        <v>336</v>
      </c>
      <c r="I34" s="60"/>
      <c r="P34" s="45"/>
      <c r="Q34" s="45"/>
      <c r="R34" s="45"/>
      <c r="S34" s="45"/>
      <c r="T34" s="45"/>
      <c r="U34" s="45"/>
      <c r="V34" s="45"/>
    </row>
    <row r="35" spans="1:22" x14ac:dyDescent="0.35">
      <c r="A35" s="37" t="s">
        <v>30</v>
      </c>
      <c r="B35" s="38">
        <v>817</v>
      </c>
      <c r="C35" s="39">
        <v>907</v>
      </c>
      <c r="D35" s="40">
        <v>1724</v>
      </c>
      <c r="E35" s="38">
        <v>868</v>
      </c>
      <c r="F35" s="39">
        <v>805</v>
      </c>
      <c r="G35" s="40">
        <v>1673</v>
      </c>
      <c r="P35" s="45"/>
      <c r="Q35" s="45"/>
      <c r="R35" s="45"/>
      <c r="S35" s="45"/>
      <c r="T35" s="45"/>
      <c r="U35" s="45"/>
      <c r="V35" s="45"/>
    </row>
    <row r="36" spans="1:22" s="85" customFormat="1" x14ac:dyDescent="0.35">
      <c r="A36" s="83" t="s">
        <v>31</v>
      </c>
      <c r="B36" s="38">
        <v>151</v>
      </c>
      <c r="C36" s="84">
        <v>150</v>
      </c>
      <c r="D36" s="40">
        <v>301</v>
      </c>
      <c r="E36" s="38">
        <v>152</v>
      </c>
      <c r="F36" s="84">
        <v>148</v>
      </c>
      <c r="G36" s="40">
        <v>300</v>
      </c>
      <c r="H36" s="19"/>
      <c r="I36" s="19"/>
      <c r="J36" s="19"/>
      <c r="K36" s="19"/>
      <c r="L36" s="19"/>
      <c r="M36" s="19"/>
      <c r="N36" s="19"/>
      <c r="O36" s="19"/>
      <c r="P36" s="45"/>
      <c r="Q36" s="45"/>
      <c r="R36" s="45"/>
      <c r="S36" s="45"/>
      <c r="T36" s="45"/>
      <c r="U36" s="45"/>
      <c r="V36" s="45"/>
    </row>
    <row r="37" spans="1:22" s="85" customFormat="1" x14ac:dyDescent="0.35">
      <c r="A37" s="83" t="s">
        <v>24</v>
      </c>
      <c r="B37" s="38">
        <v>74</v>
      </c>
      <c r="C37" s="84">
        <v>77</v>
      </c>
      <c r="D37" s="40">
        <v>151</v>
      </c>
      <c r="E37" s="38">
        <v>35</v>
      </c>
      <c r="F37" s="84">
        <v>33</v>
      </c>
      <c r="G37" s="40">
        <v>68</v>
      </c>
      <c r="H37" s="19"/>
      <c r="I37" s="19"/>
      <c r="J37" s="19"/>
      <c r="K37" s="19"/>
      <c r="L37" s="19"/>
      <c r="M37" s="19"/>
      <c r="N37" s="19"/>
      <c r="O37" s="19"/>
      <c r="P37" s="45"/>
      <c r="Q37" s="45"/>
      <c r="R37" s="45"/>
      <c r="S37" s="45"/>
      <c r="T37" s="45"/>
      <c r="U37" s="45"/>
      <c r="V37" s="45"/>
    </row>
    <row r="38" spans="1:22" ht="13.15" x14ac:dyDescent="0.35">
      <c r="A38" s="50" t="s">
        <v>2</v>
      </c>
      <c r="B38" s="51">
        <v>3875</v>
      </c>
      <c r="C38" s="52">
        <v>3534</v>
      </c>
      <c r="D38" s="53">
        <v>7409</v>
      </c>
      <c r="E38" s="51">
        <v>3324</v>
      </c>
      <c r="F38" s="52">
        <v>3365</v>
      </c>
      <c r="G38" s="53">
        <v>6689</v>
      </c>
      <c r="P38" s="45"/>
      <c r="Q38" s="45"/>
      <c r="R38" s="45"/>
      <c r="S38" s="45"/>
      <c r="T38" s="45"/>
      <c r="U38" s="45"/>
      <c r="V38" s="45"/>
    </row>
    <row r="39" spans="1:22" x14ac:dyDescent="0.35">
      <c r="A39" s="61" t="s">
        <v>3</v>
      </c>
      <c r="B39" s="38">
        <v>788</v>
      </c>
      <c r="C39" s="39">
        <v>748</v>
      </c>
      <c r="D39" s="40">
        <v>1536</v>
      </c>
      <c r="E39" s="38">
        <v>520</v>
      </c>
      <c r="F39" s="39">
        <v>282</v>
      </c>
      <c r="G39" s="40">
        <v>802</v>
      </c>
      <c r="P39" s="45"/>
      <c r="Q39" s="45"/>
      <c r="R39" s="45"/>
      <c r="S39" s="45"/>
      <c r="T39" s="45"/>
      <c r="U39" s="45"/>
      <c r="V39" s="45"/>
    </row>
    <row r="40" spans="1:22" x14ac:dyDescent="0.35">
      <c r="A40" s="37" t="s">
        <v>4</v>
      </c>
      <c r="B40" s="38">
        <v>-183</v>
      </c>
      <c r="C40" s="39">
        <v>-63</v>
      </c>
      <c r="D40" s="40">
        <v>-246</v>
      </c>
      <c r="E40" s="38">
        <v>-60</v>
      </c>
      <c r="F40" s="39">
        <v>-151</v>
      </c>
      <c r="G40" s="40">
        <v>-211</v>
      </c>
      <c r="P40" s="45"/>
      <c r="Q40" s="45"/>
      <c r="R40" s="45"/>
      <c r="S40" s="45"/>
      <c r="T40" s="45"/>
      <c r="U40" s="45"/>
      <c r="V40" s="45"/>
    </row>
    <row r="41" spans="1:22" x14ac:dyDescent="0.35">
      <c r="A41" s="62" t="s">
        <v>5</v>
      </c>
      <c r="B41" s="47">
        <v>-1</v>
      </c>
      <c r="C41" s="48">
        <v>-287</v>
      </c>
      <c r="D41" s="49">
        <v>-288</v>
      </c>
      <c r="E41" s="47">
        <v>173</v>
      </c>
      <c r="F41" s="48">
        <v>-9</v>
      </c>
      <c r="G41" s="49">
        <v>164</v>
      </c>
      <c r="P41" s="45"/>
      <c r="Q41" s="45"/>
      <c r="R41" s="45"/>
      <c r="S41" s="45"/>
      <c r="T41" s="45"/>
      <c r="U41" s="45"/>
      <c r="V41" s="45"/>
    </row>
    <row r="42" spans="1:22" ht="13.15" x14ac:dyDescent="0.35">
      <c r="A42" s="63" t="s">
        <v>6</v>
      </c>
      <c r="B42" s="55">
        <v>4479</v>
      </c>
      <c r="C42" s="56">
        <v>3932</v>
      </c>
      <c r="D42" s="57">
        <v>8411</v>
      </c>
      <c r="E42" s="55">
        <v>3957</v>
      </c>
      <c r="F42" s="56">
        <v>3487</v>
      </c>
      <c r="G42" s="57">
        <v>7444</v>
      </c>
      <c r="P42" s="45"/>
      <c r="Q42" s="45"/>
      <c r="R42" s="45"/>
      <c r="S42" s="45"/>
      <c r="T42" s="45"/>
      <c r="U42" s="45"/>
      <c r="V42" s="45"/>
    </row>
    <row r="43" spans="1:22" x14ac:dyDescent="0.35">
      <c r="A43" s="58"/>
      <c r="B43" s="64"/>
      <c r="C43" s="65"/>
      <c r="D43" s="66"/>
      <c r="E43" s="64"/>
      <c r="F43" s="65"/>
      <c r="G43" s="66"/>
    </row>
    <row r="44" spans="1:22" ht="13.15" x14ac:dyDescent="0.35">
      <c r="A44" s="59" t="s">
        <v>28</v>
      </c>
      <c r="B44" s="67"/>
      <c r="C44" s="68"/>
      <c r="D44" s="69"/>
      <c r="E44" s="67"/>
      <c r="F44" s="68"/>
      <c r="G44" s="69"/>
    </row>
    <row r="45" spans="1:22" x14ac:dyDescent="0.35">
      <c r="A45" s="37" t="s">
        <v>15</v>
      </c>
      <c r="B45" s="70">
        <v>0.31900000000000001</v>
      </c>
      <c r="C45" s="71">
        <v>0.30499999999999999</v>
      </c>
      <c r="D45" s="72">
        <v>0.312</v>
      </c>
      <c r="E45" s="70">
        <v>0.33200000000000002</v>
      </c>
      <c r="F45" s="71">
        <v>0.377</v>
      </c>
      <c r="G45" s="72">
        <v>0.35399999999999998</v>
      </c>
      <c r="P45" s="114"/>
      <c r="Q45" s="114"/>
      <c r="R45" s="114"/>
      <c r="S45" s="114"/>
      <c r="T45" s="114"/>
    </row>
    <row r="46" spans="1:22" x14ac:dyDescent="0.35">
      <c r="A46" s="37" t="s">
        <v>0</v>
      </c>
      <c r="B46" s="70">
        <v>0.128</v>
      </c>
      <c r="C46" s="71">
        <v>4.3999999999999997E-2</v>
      </c>
      <c r="D46" s="72">
        <v>8.6999999999999994E-2</v>
      </c>
      <c r="E46" s="70">
        <v>0.04</v>
      </c>
      <c r="F46" s="71">
        <v>1.9E-2</v>
      </c>
      <c r="G46" s="72">
        <v>2.9000000000000001E-2</v>
      </c>
      <c r="P46" s="114"/>
      <c r="Q46" s="114"/>
      <c r="R46" s="114"/>
      <c r="S46" s="114"/>
      <c r="T46" s="114"/>
    </row>
    <row r="47" spans="1:22" x14ac:dyDescent="0.35">
      <c r="A47" s="41" t="s">
        <v>22</v>
      </c>
      <c r="B47" s="73">
        <v>0.49399999999999999</v>
      </c>
      <c r="C47" s="74">
        <v>0.58699999999999997</v>
      </c>
      <c r="D47" s="75">
        <v>0.54</v>
      </c>
      <c r="E47" s="73">
        <v>0.44</v>
      </c>
      <c r="F47" s="74">
        <v>0.435</v>
      </c>
      <c r="G47" s="75">
        <v>0.438</v>
      </c>
      <c r="P47" s="114"/>
      <c r="Q47" s="114"/>
      <c r="R47" s="114"/>
      <c r="S47" s="114"/>
      <c r="T47" s="114"/>
    </row>
    <row r="48" spans="1:22" x14ac:dyDescent="0.35">
      <c r="A48" s="41" t="s">
        <v>23</v>
      </c>
      <c r="B48" s="73">
        <v>8.7999999999999995E-2</v>
      </c>
      <c r="C48" s="74">
        <v>9.6000000000000002E-2</v>
      </c>
      <c r="D48" s="75">
        <v>9.1999999999999998E-2</v>
      </c>
      <c r="E48" s="73">
        <v>4.9000000000000002E-2</v>
      </c>
      <c r="F48" s="74">
        <v>7.3999999999999996E-2</v>
      </c>
      <c r="G48" s="75">
        <v>6.2E-2</v>
      </c>
      <c r="P48" s="114"/>
      <c r="Q48" s="114"/>
      <c r="R48" s="114"/>
      <c r="S48" s="114"/>
      <c r="T48" s="114"/>
    </row>
    <row r="49" spans="1:20" x14ac:dyDescent="0.35">
      <c r="A49" s="37" t="s">
        <v>1</v>
      </c>
      <c r="B49" s="70">
        <v>0.21199999999999999</v>
      </c>
      <c r="C49" s="71">
        <v>0.23100000000000001</v>
      </c>
      <c r="D49" s="72">
        <v>0.222</v>
      </c>
      <c r="E49" s="70">
        <v>0.16800000000000001</v>
      </c>
      <c r="F49" s="71">
        <v>0.17799999999999999</v>
      </c>
      <c r="G49" s="72">
        <v>0.17299999999999999</v>
      </c>
      <c r="P49" s="114"/>
      <c r="Q49" s="114"/>
      <c r="R49" s="114"/>
      <c r="S49" s="114"/>
      <c r="T49" s="114"/>
    </row>
    <row r="50" spans="1:20" x14ac:dyDescent="0.35">
      <c r="A50" s="37" t="s">
        <v>29</v>
      </c>
      <c r="B50" s="70">
        <v>0.42799999999999999</v>
      </c>
      <c r="C50" s="71">
        <v>0.39800000000000002</v>
      </c>
      <c r="D50" s="72">
        <v>0.41499999999999998</v>
      </c>
      <c r="E50" s="70">
        <v>0.41699999999999998</v>
      </c>
      <c r="F50" s="71">
        <v>0.36</v>
      </c>
      <c r="G50" s="72">
        <v>0.39100000000000001</v>
      </c>
      <c r="P50" s="114"/>
      <c r="Q50" s="114"/>
      <c r="R50" s="114"/>
      <c r="S50" s="114"/>
      <c r="T50" s="114"/>
    </row>
    <row r="51" spans="1:20" x14ac:dyDescent="0.35">
      <c r="A51" s="37" t="s">
        <v>7</v>
      </c>
      <c r="B51" s="70">
        <v>0.214</v>
      </c>
      <c r="C51" s="71">
        <v>0.223</v>
      </c>
      <c r="D51" s="72">
        <v>0.219</v>
      </c>
      <c r="E51" s="70">
        <v>0.217</v>
      </c>
      <c r="F51" s="71">
        <v>0.23200000000000001</v>
      </c>
      <c r="G51" s="72">
        <v>0.22500000000000001</v>
      </c>
      <c r="P51" s="114"/>
      <c r="Q51" s="114"/>
      <c r="R51" s="114"/>
      <c r="S51" s="114"/>
      <c r="T51" s="114"/>
    </row>
    <row r="52" spans="1:20" x14ac:dyDescent="0.35">
      <c r="A52" s="37" t="s">
        <v>30</v>
      </c>
      <c r="B52" s="70">
        <v>0.58899999999999997</v>
      </c>
      <c r="C52" s="71">
        <v>0.63300000000000001</v>
      </c>
      <c r="D52" s="72">
        <v>0.61099999999999999</v>
      </c>
      <c r="E52" s="70">
        <v>0.64200000000000002</v>
      </c>
      <c r="F52" s="71">
        <v>0.66100000000000003</v>
      </c>
      <c r="G52" s="72">
        <v>0.65100000000000002</v>
      </c>
      <c r="P52" s="114"/>
      <c r="Q52" s="114"/>
      <c r="R52" s="114"/>
      <c r="S52" s="114"/>
      <c r="T52" s="114"/>
    </row>
    <row r="53" spans="1:20" x14ac:dyDescent="0.35">
      <c r="A53" s="83" t="s">
        <v>31</v>
      </c>
      <c r="B53" s="70">
        <v>0.93200000000000005</v>
      </c>
      <c r="C53" s="71">
        <v>0.92600000000000005</v>
      </c>
      <c r="D53" s="72">
        <v>0.92900000000000005</v>
      </c>
      <c r="E53" s="70">
        <v>0.88900000000000001</v>
      </c>
      <c r="F53" s="71">
        <v>0.88600000000000001</v>
      </c>
      <c r="G53" s="72">
        <v>0.88800000000000001</v>
      </c>
      <c r="P53" s="114"/>
      <c r="Q53" s="114"/>
      <c r="R53" s="114"/>
      <c r="S53" s="114"/>
      <c r="T53" s="114"/>
    </row>
    <row r="54" spans="1:20" x14ac:dyDescent="0.35">
      <c r="A54" s="83" t="s">
        <v>24</v>
      </c>
      <c r="B54" s="76">
        <v>0.224</v>
      </c>
      <c r="C54" s="77">
        <v>0.245</v>
      </c>
      <c r="D54" s="78">
        <v>0.23400000000000001</v>
      </c>
      <c r="E54" s="76">
        <v>0.107</v>
      </c>
      <c r="F54" s="77">
        <v>0.112</v>
      </c>
      <c r="G54" s="78">
        <v>0.109</v>
      </c>
      <c r="P54" s="114"/>
      <c r="Q54" s="114"/>
      <c r="R54" s="114"/>
      <c r="S54" s="114"/>
      <c r="T54" s="114"/>
    </row>
    <row r="55" spans="1:20" ht="13.15" x14ac:dyDescent="0.4">
      <c r="A55" s="79" t="s">
        <v>2</v>
      </c>
      <c r="B55" s="80">
        <v>0.314</v>
      </c>
      <c r="C55" s="81">
        <v>0.3</v>
      </c>
      <c r="D55" s="82">
        <v>0.307</v>
      </c>
      <c r="E55" s="80">
        <v>0.29799999999999999</v>
      </c>
      <c r="F55" s="81">
        <v>0.314</v>
      </c>
      <c r="G55" s="82">
        <v>0.30599999999999999</v>
      </c>
      <c r="P55" s="114"/>
      <c r="Q55" s="114"/>
      <c r="R55" s="114"/>
      <c r="S55" s="114"/>
      <c r="T55" s="114"/>
    </row>
    <row r="56" spans="1:20" x14ac:dyDescent="0.35">
      <c r="A56" s="61" t="s">
        <v>3</v>
      </c>
      <c r="B56" s="70">
        <v>0.75800000000000001</v>
      </c>
      <c r="C56" s="86">
        <v>0.77500000000000002</v>
      </c>
      <c r="D56" s="72">
        <v>0.76600000000000001</v>
      </c>
      <c r="E56" s="70">
        <v>0.79</v>
      </c>
      <c r="F56" s="86">
        <v>0.71899999999999997</v>
      </c>
      <c r="G56" s="72">
        <v>0.76400000000000001</v>
      </c>
      <c r="P56" s="114"/>
      <c r="Q56" s="114"/>
      <c r="R56" s="114"/>
      <c r="S56" s="114"/>
      <c r="T56" s="114"/>
    </row>
    <row r="57" spans="1:20" x14ac:dyDescent="0.35">
      <c r="A57" s="37" t="s">
        <v>4</v>
      </c>
      <c r="B57" s="38" t="s">
        <v>33</v>
      </c>
      <c r="C57" s="39" t="s">
        <v>33</v>
      </c>
      <c r="D57" s="40" t="s">
        <v>33</v>
      </c>
      <c r="E57" s="38" t="s">
        <v>33</v>
      </c>
      <c r="F57" s="39" t="s">
        <v>33</v>
      </c>
      <c r="G57" s="40" t="s">
        <v>33</v>
      </c>
      <c r="P57" s="114"/>
      <c r="Q57" s="114"/>
      <c r="R57" s="114"/>
      <c r="S57" s="114"/>
      <c r="T57" s="114"/>
    </row>
    <row r="58" spans="1:20" x14ac:dyDescent="0.35">
      <c r="A58" s="62" t="s">
        <v>5</v>
      </c>
      <c r="B58" s="47" t="s">
        <v>33</v>
      </c>
      <c r="C58" s="48" t="s">
        <v>33</v>
      </c>
      <c r="D58" s="49" t="s">
        <v>33</v>
      </c>
      <c r="E58" s="47" t="s">
        <v>33</v>
      </c>
      <c r="F58" s="48" t="s">
        <v>33</v>
      </c>
      <c r="G58" s="49" t="s">
        <v>33</v>
      </c>
      <c r="P58" s="114"/>
      <c r="Q58" s="114"/>
      <c r="R58" s="114"/>
      <c r="S58" s="114"/>
      <c r="T58" s="114"/>
    </row>
    <row r="59" spans="1:20" ht="13.15" x14ac:dyDescent="0.4">
      <c r="A59" s="79" t="s">
        <v>6</v>
      </c>
      <c r="B59" s="80">
        <v>0.33400000000000002</v>
      </c>
      <c r="C59" s="81">
        <v>0.308</v>
      </c>
      <c r="D59" s="82">
        <v>0.32200000000000001</v>
      </c>
      <c r="E59" s="80">
        <v>0.32900000000000001</v>
      </c>
      <c r="F59" s="81">
        <v>0.314</v>
      </c>
      <c r="G59" s="82">
        <v>0.32200000000000001</v>
      </c>
      <c r="P59" s="114"/>
      <c r="Q59" s="114"/>
      <c r="R59" s="114"/>
      <c r="S59" s="114"/>
      <c r="T59" s="114"/>
    </row>
    <row r="60" spans="1:20" x14ac:dyDescent="0.35">
      <c r="A60" s="58"/>
      <c r="B60" s="64"/>
      <c r="C60" s="65"/>
      <c r="D60" s="66"/>
      <c r="E60" s="64"/>
      <c r="F60" s="65"/>
      <c r="G60" s="66"/>
    </row>
    <row r="61" spans="1:20" ht="13.15" x14ac:dyDescent="0.35">
      <c r="A61" s="59" t="s">
        <v>34</v>
      </c>
      <c r="B61" s="34"/>
      <c r="C61" s="35"/>
      <c r="D61" s="36"/>
      <c r="E61" s="35"/>
      <c r="F61" s="35"/>
      <c r="G61" s="36"/>
    </row>
    <row r="62" spans="1:20" x14ac:dyDescent="0.35">
      <c r="A62" s="87" t="s">
        <v>30</v>
      </c>
      <c r="B62" s="115">
        <v>787</v>
      </c>
      <c r="C62" s="116">
        <v>873</v>
      </c>
      <c r="D62" s="117">
        <v>1660</v>
      </c>
      <c r="E62" s="115">
        <v>840</v>
      </c>
      <c r="F62" s="116">
        <v>769</v>
      </c>
      <c r="G62" s="117">
        <v>1609</v>
      </c>
    </row>
    <row r="63" spans="1:20" x14ac:dyDescent="0.35">
      <c r="A63" s="46" t="s">
        <v>31</v>
      </c>
      <c r="B63" s="118">
        <v>123</v>
      </c>
      <c r="C63" s="119">
        <v>121</v>
      </c>
      <c r="D63" s="120">
        <v>244</v>
      </c>
      <c r="E63" s="118">
        <v>124</v>
      </c>
      <c r="F63" s="119">
        <v>119</v>
      </c>
      <c r="G63" s="120">
        <v>243</v>
      </c>
    </row>
    <row r="67" spans="2:7" x14ac:dyDescent="0.35">
      <c r="B67" s="45"/>
      <c r="C67" s="45"/>
      <c r="D67" s="45"/>
      <c r="E67" s="45"/>
      <c r="F67" s="45"/>
      <c r="G67" s="45"/>
    </row>
    <row r="69" spans="2:7" x14ac:dyDescent="0.35">
      <c r="B69" s="45"/>
      <c r="C69" s="45"/>
      <c r="D69" s="45"/>
      <c r="E69" s="45"/>
      <c r="F69" s="45"/>
      <c r="G69" s="45"/>
    </row>
    <row r="70" spans="2:7" x14ac:dyDescent="0.35">
      <c r="B70" s="45"/>
      <c r="C70" s="45"/>
      <c r="D70" s="45"/>
      <c r="E70" s="45"/>
      <c r="F70" s="45"/>
      <c r="G70" s="45"/>
    </row>
    <row r="72" spans="2:7" x14ac:dyDescent="0.35">
      <c r="B72" s="45"/>
      <c r="C72" s="45"/>
      <c r="D72" s="45"/>
      <c r="E72" s="45"/>
      <c r="F72" s="45"/>
      <c r="G72" s="45"/>
    </row>
    <row r="73" spans="2:7" x14ac:dyDescent="0.35">
      <c r="B73" s="45"/>
      <c r="C73" s="45"/>
      <c r="D73" s="45"/>
      <c r="E73" s="45"/>
      <c r="F73" s="45"/>
      <c r="G73" s="45"/>
    </row>
  </sheetData>
  <mergeCells count="3">
    <mergeCell ref="A1:G1"/>
    <mergeCell ref="A2:G2"/>
    <mergeCell ref="A3:G3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C564461B8B54DB8BED884D1CB9C3B" ma:contentTypeVersion="14" ma:contentTypeDescription="Create a new document." ma:contentTypeScope="" ma:versionID="0b2635fa07e8e51cd749e7eb0241d3f0">
  <xsd:schema xmlns:xsd="http://www.w3.org/2001/XMLSchema" xmlns:xs="http://www.w3.org/2001/XMLSchema" xmlns:p="http://schemas.microsoft.com/office/2006/metadata/properties" xmlns:ns2="43be79cc-afd4-46a6-8e6c-071af03982fb" xmlns:ns3="24fa3065-340c-4790-b179-1097dc37f0f8" targetNamespace="http://schemas.microsoft.com/office/2006/metadata/properties" ma:root="true" ma:fieldsID="b32eede0de773457a4030d6dbfc2b6f9" ns2:_="" ns3:_="">
    <xsd:import namespace="43be79cc-afd4-46a6-8e6c-071af03982fb"/>
    <xsd:import namespace="24fa3065-340c-4790-b179-1097dc37f0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e79cc-afd4-46a6-8e6c-071af03982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a3065-340c-4790-b179-1097dc37f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3be79cc-afd4-46a6-8e6c-071af03982fb">AAPTF-2085945228-28739</_dlc_DocId>
    <_dlc_DocIdUrl xmlns="43be79cc-afd4-46a6-8e6c-071af03982fb">
      <Url>https://teamtelstra.sharepoint.com/sites/TLSINVESTORRELATIONS/_layouts/15/DocIdRedir.aspx?ID=AAPTF-2085945228-28739</Url>
      <Description>AAPTF-2085945228-28739</Description>
    </_dlc_DocIdUrl>
  </documentManagement>
</p:properties>
</file>

<file path=customXml/itemProps1.xml><?xml version="1.0" encoding="utf-8"?>
<ds:datastoreItem xmlns:ds="http://schemas.openxmlformats.org/officeDocument/2006/customXml" ds:itemID="{658E520C-087B-4C94-9F03-2D0AB706B69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C80CBED-F31A-4CF9-BAC7-6A34D739E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be79cc-afd4-46a6-8e6c-071af03982fb"/>
    <ds:schemaRef ds:uri="24fa3065-340c-4790-b179-1097dc37f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C1D785-D802-48DC-AAC1-A0765EDF25A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D61EE24-3AC6-4C43-928C-0170CAAC2A36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24fa3065-340c-4790-b179-1097dc37f0f8"/>
    <ds:schemaRef ds:uri="http://schemas.microsoft.com/office/infopath/2007/PartnerControls"/>
    <ds:schemaRef ds:uri="43be79cc-afd4-46a6-8e6c-071af03982f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Historical smry P&amp;L</vt:lpstr>
      <vt:lpstr>Historical Product EBITDA</vt:lpstr>
      <vt:lpstr>'Historical Product EBITDA'!Print_Area</vt:lpstr>
    </vt:vector>
  </TitlesOfParts>
  <Company>Telstra Corporation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Galis, Soula</dc:creator>
  <cp:lastModifiedBy>Burley, Nathan</cp:lastModifiedBy>
  <cp:lastPrinted>2021-07-07T00:48:45Z</cp:lastPrinted>
  <dcterms:created xsi:type="dcterms:W3CDTF">2018-12-09T23:34:07Z</dcterms:created>
  <dcterms:modified xsi:type="dcterms:W3CDTF">2022-01-11T21:43:25Z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0x010100E85C564461B8B54DB8BED884D1CB9C3B</vt:lpwstr>
  </property>
  <property fmtid="{D5CDD505-2E9C-101B-9397-08002B2CF9AE}" pid="4" name="_dlc_DocIdItemGuid">
    <vt:lpwstr>c0ad38cd-3c90-4866-a917-11503bb395ff</vt:lpwstr>
  </property>
</Properties>
</file>